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Profiles\cG075168\Desktop\"/>
    </mc:Choice>
  </mc:AlternateContent>
  <bookViews>
    <workbookView xWindow="0" yWindow="0" windowWidth="20490" windowHeight="7770"/>
  </bookViews>
  <sheets>
    <sheet name="①掲載までの流れ・留意事項の確認" sheetId="8" r:id="rId1"/>
    <sheet name="②【入力シート】優待情報TOPページ" sheetId="6" r:id="rId2"/>
    <sheet name="③【入力シート】詳細ページ" sheetId="2" r:id="rId3"/>
    <sheet name="詳細ページ (2)" sheetId="5" state="hidden" r:id="rId4"/>
    <sheet name="Sheet1" sheetId="3" state="hidden" r:id="rId5"/>
  </sheets>
  <definedNames>
    <definedName name="e_33_dl" localSheetId="2">③【入力シート】詳細ページ!#REF!</definedName>
    <definedName name="e_33_dl" localSheetId="3">'詳細ページ (2)'!#REF!</definedName>
    <definedName name="e_39_dl" localSheetId="2">③【入力シート】詳細ページ!#REF!</definedName>
    <definedName name="e_39_dl" localSheetId="3">'詳細ページ (2)'!#REF!</definedName>
    <definedName name="e_47_dl" localSheetId="2">③【入力シート】詳細ページ!#REF!</definedName>
    <definedName name="e_47_dl" localSheetId="3">'詳細ページ (2)'!#REF!</definedName>
    <definedName name="e_53_dl" localSheetId="2">③【入力シート】詳細ページ!#REF!</definedName>
    <definedName name="e_53_dl" localSheetId="3">'詳細ページ (2)'!#REF!</definedName>
    <definedName name="e_64_dl" localSheetId="2">③【入力シート】詳細ページ!#REF!</definedName>
    <definedName name="e_64_dl" localSheetId="3">'詳細ページ (2)'!#REF!</definedName>
    <definedName name="e_7_dl" localSheetId="2">③【入力シート】詳細ページ!#REF!</definedName>
    <definedName name="e_7_dl" localSheetId="3">'詳細ページ (2)'!#REF!</definedName>
    <definedName name="e_70_dl" localSheetId="2">③【入力シート】詳細ページ!#REF!</definedName>
    <definedName name="e_70_dl" localSheetId="3">'詳細ページ (2)'!#REF!</definedName>
    <definedName name="_xlnm.Print_Area" localSheetId="1">②【入力シート】優待情報TOPページ!$A$1:$J$26</definedName>
    <definedName name="_xlnm.Print_Area" localSheetId="2">③【入力シート】詳細ページ!$A$1:$Z$87</definedName>
    <definedName name="Z_E31216D8_5E3B_4D7E_9878_B820461358B8_.wvu.PrintArea" localSheetId="2" hidden="1">③【入力シート】詳細ページ!$A$3:$P$83</definedName>
  </definedNames>
  <calcPr calcId="162913"/>
  <customWorkbookViews>
    <customWorkbookView name="範囲" guid="{E31216D8-5E3B-4D7E-9878-B820461358B8}" maximized="1" xWindow="-8" yWindow="-8" windowWidth="1382" windowHeight="754" activeSheetId="2" showComments="commIndAndComment"/>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 i="2" l="1"/>
  <c r="S9" i="2"/>
  <c r="Y9" i="2"/>
  <c r="Y10" i="2"/>
  <c r="S18" i="2"/>
  <c r="V18" i="2"/>
  <c r="V19" i="2"/>
  <c r="W23" i="2"/>
  <c r="W24" i="2"/>
  <c r="W25" i="2"/>
  <c r="S26" i="2"/>
  <c r="Y26" i="2"/>
  <c r="S27" i="2"/>
  <c r="Y27" i="2"/>
  <c r="S30" i="2"/>
  <c r="V30" i="2"/>
  <c r="V31" i="2"/>
  <c r="W35" i="2"/>
  <c r="W36" i="2"/>
  <c r="W37" i="2"/>
  <c r="S38" i="2"/>
  <c r="Y38" i="2"/>
  <c r="S39" i="2"/>
  <c r="Y39" i="2"/>
  <c r="S42" i="2"/>
  <c r="V42" i="2"/>
  <c r="V43" i="2"/>
  <c r="W47" i="2"/>
  <c r="W48" i="2"/>
  <c r="W49" i="2"/>
  <c r="S50" i="2"/>
  <c r="Y50" i="2"/>
  <c r="S51" i="2"/>
  <c r="Y51" i="2"/>
  <c r="S54" i="2"/>
  <c r="V54" i="2"/>
  <c r="V55" i="2"/>
  <c r="W59" i="2"/>
  <c r="W60" i="2"/>
  <c r="W61" i="2"/>
  <c r="S62" i="2"/>
  <c r="Y62" i="2"/>
  <c r="S63" i="2"/>
  <c r="Y63" i="2"/>
  <c r="T67" i="2"/>
  <c r="S68" i="2"/>
  <c r="S70" i="2"/>
  <c r="T72" i="2"/>
  <c r="T75" i="2"/>
  <c r="Y75" i="2"/>
  <c r="S81" i="2"/>
  <c r="E11" i="6" l="1"/>
  <c r="E21" i="6"/>
  <c r="E18" i="6"/>
  <c r="E16" i="6"/>
  <c r="P8" i="2" l="1"/>
  <c r="P11" i="2"/>
  <c r="P12" i="2"/>
  <c r="P13" i="2"/>
  <c r="P14" i="2"/>
  <c r="P15" i="2"/>
  <c r="P16" i="2"/>
  <c r="P17" i="2"/>
  <c r="P18" i="2"/>
  <c r="P19" i="2"/>
  <c r="P20" i="2"/>
  <c r="P23" i="2"/>
  <c r="P24" i="2"/>
  <c r="P25" i="2"/>
  <c r="P26" i="2"/>
  <c r="P27" i="2"/>
  <c r="P28" i="2"/>
  <c r="P29" i="2"/>
  <c r="P30" i="2"/>
  <c r="P31" i="2"/>
  <c r="P32" i="2"/>
  <c r="P35" i="2"/>
  <c r="P36" i="2"/>
  <c r="P37" i="2"/>
  <c r="P38" i="2"/>
  <c r="P39" i="2"/>
  <c r="P40" i="2"/>
  <c r="P41" i="2"/>
  <c r="P42" i="2"/>
  <c r="P43" i="2"/>
  <c r="P44" i="2"/>
  <c r="P47" i="2"/>
  <c r="P48" i="2"/>
  <c r="P49" i="2"/>
  <c r="P50" i="2"/>
  <c r="P51" i="2"/>
  <c r="P52" i="2"/>
  <c r="P53" i="2"/>
  <c r="P54" i="2"/>
  <c r="P55" i="2"/>
  <c r="P56" i="2"/>
  <c r="P58" i="2"/>
  <c r="P59" i="2"/>
  <c r="P60" i="2"/>
  <c r="P61" i="2"/>
  <c r="P62" i="2"/>
  <c r="P63" i="2"/>
  <c r="P64" i="2"/>
  <c r="P65" i="2"/>
  <c r="P6" i="2"/>
  <c r="I11" i="6" l="1"/>
  <c r="I14" i="6" l="1"/>
  <c r="I22" i="6"/>
  <c r="I25" i="6"/>
  <c r="P7" i="2" l="1"/>
  <c r="A112" i="2" l="1"/>
  <c r="A104" i="2"/>
  <c r="A95" i="2"/>
</calcChain>
</file>

<file path=xl/sharedStrings.xml><?xml version="1.0" encoding="utf-8"?>
<sst xmlns="http://schemas.openxmlformats.org/spreadsheetml/2006/main" count="168" uniqueCount="99">
  <si>
    <t>買う</t>
    <rPh sb="0" eb="1">
      <t>カ</t>
    </rPh>
    <phoneticPr fontId="1"/>
  </si>
  <si>
    <t>食べる</t>
    <rPh sb="0" eb="1">
      <t>タ</t>
    </rPh>
    <phoneticPr fontId="1"/>
  </si>
  <si>
    <t>あそぶ</t>
    <phoneticPr fontId="1"/>
  </si>
  <si>
    <t>泊まる</t>
    <rPh sb="0" eb="1">
      <t>ト</t>
    </rPh>
    <phoneticPr fontId="1"/>
  </si>
  <si>
    <t>その他</t>
    <rPh sb="2" eb="3">
      <t>タ</t>
    </rPh>
    <phoneticPr fontId="1"/>
  </si>
  <si>
    <t>◆「カテエネ」へ掲載前に、テスト画面（下記URL）を確認いただけます。</t>
    <rPh sb="16" eb="18">
      <t>ガメン</t>
    </rPh>
    <rPh sb="19" eb="21">
      <t>カキ</t>
    </rPh>
    <rPh sb="26" eb="28">
      <t>カクニン</t>
    </rPh>
    <phoneticPr fontId="1"/>
  </si>
  <si>
    <t>－</t>
    <phoneticPr fontId="1"/>
  </si>
  <si>
    <t>＜掲載期間＞</t>
    <rPh sb="1" eb="3">
      <t>ケイサイ</t>
    </rPh>
    <rPh sb="3" eb="5">
      <t>キカン</t>
    </rPh>
    <phoneticPr fontId="1"/>
  </si>
  <si>
    <t>※カテエネに掲載する期間を記載ください。</t>
    <rPh sb="6" eb="8">
      <t>ケイサイ</t>
    </rPh>
    <phoneticPr fontId="1"/>
  </si>
  <si>
    <t>＜プレビュー確認用パスワード＞</t>
    <rPh sb="6" eb="8">
      <t>カクニン</t>
    </rPh>
    <rPh sb="8" eb="9">
      <t>ヨウ</t>
    </rPh>
    <phoneticPr fontId="1"/>
  </si>
  <si>
    <t>※ 半角英数字、８～２０文字まで</t>
    <rPh sb="2" eb="4">
      <t>ハンカク</t>
    </rPh>
    <rPh sb="4" eb="6">
      <t>エイスウ</t>
    </rPh>
    <rPh sb="12" eb="14">
      <t>モジ</t>
    </rPh>
    <phoneticPr fontId="1"/>
  </si>
  <si>
    <t>文字数</t>
    <rPh sb="0" eb="2">
      <t>モジ</t>
    </rPh>
    <rPh sb="2" eb="3">
      <t>スウ</t>
    </rPh>
    <phoneticPr fontId="1"/>
  </si>
  <si>
    <t xml:space="preserve"> </t>
    <phoneticPr fontId="1"/>
  </si>
  <si>
    <t>https://katene.chuden.jp/pi/sys/katene/deals_pre/index.html</t>
    <phoneticPr fontId="1"/>
  </si>
  <si>
    <t>20xx年x月x日～202xx年x月x日</t>
    <rPh sb="4" eb="5">
      <t>ネン</t>
    </rPh>
    <rPh sb="6" eb="7">
      <t>ガツ</t>
    </rPh>
    <rPh sb="8" eb="9">
      <t>ニチ</t>
    </rPh>
    <phoneticPr fontId="1"/>
  </si>
  <si>
    <t>❶</t>
    <phoneticPr fontId="1"/>
  </si>
  <si>
    <t>❷</t>
    <phoneticPr fontId="1"/>
  </si>
  <si>
    <t>❸</t>
    <phoneticPr fontId="1"/>
  </si>
  <si>
    <t>❹</t>
    <phoneticPr fontId="1"/>
  </si>
  <si>
    <t>❺</t>
    <phoneticPr fontId="1"/>
  </si>
  <si>
    <t>❻</t>
    <phoneticPr fontId="1"/>
  </si>
  <si>
    <t>〇年〇月〇日～〇年〇月〇日</t>
    <phoneticPr fontId="1"/>
  </si>
  <si>
    <t>入力フォーム</t>
    <phoneticPr fontId="1"/>
  </si>
  <si>
    <t>画面サンプル</t>
    <phoneticPr fontId="1"/>
  </si>
  <si>
    <r>
      <rPr>
        <sz val="10"/>
        <color rgb="FFFF5C01"/>
        <rFont val="Meiryo UI"/>
        <family val="3"/>
        <charset val="128"/>
      </rPr>
      <t>❸</t>
    </r>
    <r>
      <rPr>
        <sz val="10"/>
        <color theme="1"/>
        <rFont val="Meiryo UI"/>
        <family val="3"/>
        <charset val="128"/>
      </rPr>
      <t>　優待情報タイトル　※30文字まで（1行14文字程度を表示）</t>
    </r>
    <rPh sb="2" eb="4">
      <t>ユウタイ</t>
    </rPh>
    <rPh sb="4" eb="6">
      <t>ジョウホウ</t>
    </rPh>
    <phoneticPr fontId="1"/>
  </si>
  <si>
    <r>
      <rPr>
        <sz val="10"/>
        <color rgb="FFFF5C01"/>
        <rFont val="Meiryo UI"/>
        <family val="3"/>
        <charset val="128"/>
      </rPr>
      <t>❹</t>
    </r>
    <r>
      <rPr>
        <sz val="10"/>
        <color theme="1"/>
        <rFont val="Meiryo UI"/>
        <family val="3"/>
        <charset val="128"/>
      </rPr>
      <t>　紹介文　※50文字まで（1行20文字程度を表示）</t>
    </r>
    <rPh sb="2" eb="4">
      <t>ショウカイ</t>
    </rPh>
    <rPh sb="4" eb="5">
      <t>ブン</t>
    </rPh>
    <phoneticPr fontId="1"/>
  </si>
  <si>
    <r>
      <rPr>
        <sz val="10"/>
        <color rgb="FFFF5C01"/>
        <rFont val="Meiryo UI"/>
        <family val="3"/>
        <charset val="128"/>
      </rPr>
      <t>❺</t>
    </r>
    <r>
      <rPr>
        <sz val="10"/>
        <color theme="1"/>
        <rFont val="Meiryo UI"/>
        <family val="3"/>
        <charset val="128"/>
      </rPr>
      <t>　期間（〇の中に年月日を半角で入力してください）</t>
    </r>
    <rPh sb="2" eb="4">
      <t>キカン</t>
    </rPh>
    <rPh sb="7" eb="8">
      <t>ナカ</t>
    </rPh>
    <rPh sb="9" eb="12">
      <t>ネンガッピ</t>
    </rPh>
    <rPh sb="13" eb="15">
      <t>ハンカク</t>
    </rPh>
    <rPh sb="16" eb="18">
      <t>ニュウリョク</t>
    </rPh>
    <phoneticPr fontId="1"/>
  </si>
  <si>
    <t>❼</t>
    <phoneticPr fontId="1"/>
  </si>
  <si>
    <t>❽</t>
    <phoneticPr fontId="1"/>
  </si>
  <si>
    <t>❾</t>
    <phoneticPr fontId="1"/>
  </si>
  <si>
    <t>PDFファイル立ち上げ（文章）　【任意】</t>
    <rPh sb="7" eb="8">
      <t>タ</t>
    </rPh>
    <rPh sb="9" eb="10">
      <t>ア</t>
    </rPh>
    <rPh sb="12" eb="14">
      <t>ブンショウ</t>
    </rPh>
    <rPh sb="17" eb="19">
      <t>ニンイ</t>
    </rPh>
    <phoneticPr fontId="1"/>
  </si>
  <si>
    <t>サイトリンク（文章）　【任意】</t>
    <rPh sb="7" eb="9">
      <t>ブンショウ</t>
    </rPh>
    <phoneticPr fontId="1"/>
  </si>
  <si>
    <t>サイトリンク（URL）　【任意】</t>
    <phoneticPr fontId="1"/>
  </si>
  <si>
    <t>備考１タイトル　【任意】</t>
    <phoneticPr fontId="1"/>
  </si>
  <si>
    <t>備考１内容　【任意】</t>
    <phoneticPr fontId="1"/>
  </si>
  <si>
    <t>備考２タイトル　【任意】</t>
    <phoneticPr fontId="1"/>
  </si>
  <si>
    <t>備考２内容　【任意】</t>
    <phoneticPr fontId="1"/>
  </si>
  <si>
    <r>
      <t>Ａ. 見出し　</t>
    </r>
    <r>
      <rPr>
        <b/>
        <sz val="12"/>
        <color rgb="FFFF5C01"/>
        <rFont val="Meiryo UI"/>
        <family val="3"/>
        <charset val="128"/>
      </rPr>
      <t>【必須】</t>
    </r>
    <rPh sb="3" eb="5">
      <t>ミダ</t>
    </rPh>
    <phoneticPr fontId="1"/>
  </si>
  <si>
    <t>備考２内容　【任意】</t>
    <phoneticPr fontId="1"/>
  </si>
  <si>
    <t>サイトリンク（URL）　【任意】</t>
    <phoneticPr fontId="1"/>
  </si>
  <si>
    <t>※「プレビュー確認用パスワード」が重複する場合は変更のお願いをさせていただく場合があります。</t>
    <rPh sb="7" eb="10">
      <t>カクニンヨウ</t>
    </rPh>
    <rPh sb="17" eb="19">
      <t>ジュウフク</t>
    </rPh>
    <rPh sb="21" eb="23">
      <t>バアイ</t>
    </rPh>
    <rPh sb="24" eb="26">
      <t>ヘンコウ</t>
    </rPh>
    <rPh sb="28" eb="29">
      <t>ネガ</t>
    </rPh>
    <phoneticPr fontId="1"/>
  </si>
  <si>
    <t>　</t>
    <phoneticPr fontId="1"/>
  </si>
  <si>
    <t>◆テスト画面の確認をご希望される場合は、「プレビュー確認用パスワード」を設定ください。</t>
    <rPh sb="4" eb="6">
      <t>ガメン</t>
    </rPh>
    <rPh sb="7" eb="9">
      <t>カクニン</t>
    </rPh>
    <rPh sb="11" eb="13">
      <t>キボウ</t>
    </rPh>
    <rPh sb="16" eb="18">
      <t>バアイ</t>
    </rPh>
    <rPh sb="26" eb="29">
      <t>カクニンヨウ</t>
    </rPh>
    <phoneticPr fontId="1"/>
  </si>
  <si>
    <t>入力フォーム</t>
    <phoneticPr fontId="1"/>
  </si>
  <si>
    <r>
      <t>詳細情報TOP　</t>
    </r>
    <r>
      <rPr>
        <b/>
        <sz val="12"/>
        <color rgb="FFFF5C01"/>
        <rFont val="Meiryo UI"/>
        <family val="3"/>
        <charset val="128"/>
      </rPr>
      <t>【必須】</t>
    </r>
    <rPh sb="0" eb="2">
      <t>ショウサイ</t>
    </rPh>
    <rPh sb="2" eb="4">
      <t>ジョウホウ</t>
    </rPh>
    <phoneticPr fontId="1"/>
  </si>
  <si>
    <r>
      <rPr>
        <sz val="10"/>
        <color rgb="FFFF5C01"/>
        <rFont val="Meiryo UI"/>
        <family val="3"/>
        <charset val="128"/>
      </rPr>
      <t>❷</t>
    </r>
    <r>
      <rPr>
        <sz val="10"/>
        <color theme="1"/>
        <rFont val="Meiryo UI"/>
        <family val="3"/>
        <charset val="128"/>
      </rPr>
      <t>　サムネイル画像のファイル名　※画像サイズ：420×280 px</t>
    </r>
    <rPh sb="7" eb="9">
      <t>ガゾウ</t>
    </rPh>
    <rPh sb="14" eb="15">
      <t>メイ</t>
    </rPh>
    <phoneticPr fontId="1"/>
  </si>
  <si>
    <t>PDFファイル立ち上げ（PDFファイル名）　【任意】</t>
    <rPh sb="7" eb="8">
      <t>タ</t>
    </rPh>
    <rPh sb="9" eb="10">
      <t>ア</t>
    </rPh>
    <rPh sb="19" eb="20">
      <t>メイ</t>
    </rPh>
    <phoneticPr fontId="1"/>
  </si>
  <si>
    <t>❸</t>
    <phoneticPr fontId="1"/>
  </si>
  <si>
    <t>掲載標題　※文字サイズ変更不可　【必須】</t>
    <rPh sb="0" eb="2">
      <t>ケイサイ</t>
    </rPh>
    <rPh sb="2" eb="4">
      <t>ヒョウダイ</t>
    </rPh>
    <rPh sb="6" eb="8">
      <t>モジ</t>
    </rPh>
    <rPh sb="11" eb="13">
      <t>ヘンコウ</t>
    </rPh>
    <rPh sb="13" eb="15">
      <t>フカ</t>
    </rPh>
    <rPh sb="17" eb="19">
      <t>ヒッス</t>
    </rPh>
    <phoneticPr fontId="1"/>
  </si>
  <si>
    <t>掲載内容　【必須】</t>
    <rPh sb="0" eb="2">
      <t>ケイサイ</t>
    </rPh>
    <rPh sb="2" eb="4">
      <t>ナイヨウ</t>
    </rPh>
    <phoneticPr fontId="1"/>
  </si>
  <si>
    <t>件名（詳細表示用）　【必須】</t>
    <phoneticPr fontId="1"/>
  </si>
  <si>
    <t>企画名　【必須】</t>
    <phoneticPr fontId="1"/>
  </si>
  <si>
    <t>ご優待内容（詳細ページ用）　【必須】</t>
    <phoneticPr fontId="1"/>
  </si>
  <si>
    <r>
      <rPr>
        <sz val="10"/>
        <color rgb="FFFF5C01"/>
        <rFont val="Meiryo UI"/>
        <family val="3"/>
        <charset val="128"/>
      </rPr>
      <t>❶</t>
    </r>
    <r>
      <rPr>
        <sz val="10"/>
        <color theme="1"/>
        <rFont val="Meiryo UI"/>
        <family val="3"/>
        <charset val="128"/>
      </rPr>
      <t>　ジャンル（該当する項目にチェックを入れてください）</t>
    </r>
    <rPh sb="7" eb="9">
      <t>ガイトウ</t>
    </rPh>
    <rPh sb="11" eb="13">
      <t>コウモク</t>
    </rPh>
    <rPh sb="19" eb="20">
      <t>イ</t>
    </rPh>
    <phoneticPr fontId="1"/>
  </si>
  <si>
    <t>※本イメージ画面はレイアウトを確認する簡易的なもので、本番の表示とは異なります。
フォーマット提出後、本番と同じ環境のプレビュー画像でご確認いただけます。</t>
    <rPh sb="15" eb="17">
      <t>カクニン</t>
    </rPh>
    <rPh sb="19" eb="21">
      <t>カンイ</t>
    </rPh>
    <rPh sb="21" eb="22">
      <t>テキ</t>
    </rPh>
    <rPh sb="27" eb="29">
      <t>ホンバン</t>
    </rPh>
    <rPh sb="56" eb="58">
      <t>カンキョウ</t>
    </rPh>
    <rPh sb="64" eb="66">
      <t>ガゾウ</t>
    </rPh>
    <phoneticPr fontId="1"/>
  </si>
  <si>
    <t>ご利用方法本文　【必須】</t>
    <rPh sb="1" eb="3">
      <t>リヨウ</t>
    </rPh>
    <rPh sb="3" eb="5">
      <t>ホウホウ</t>
    </rPh>
    <rPh sb="5" eb="7">
      <t>ホンブン</t>
    </rPh>
    <rPh sb="9" eb="11">
      <t>ヒッス</t>
    </rPh>
    <phoneticPr fontId="1"/>
  </si>
  <si>
    <t>ご利用方法タイトル　【必須】</t>
    <rPh sb="1" eb="3">
      <t>リヨウ</t>
    </rPh>
    <rPh sb="3" eb="5">
      <t>ホウホウ</t>
    </rPh>
    <rPh sb="11" eb="13">
      <t>ヒッス</t>
    </rPh>
    <phoneticPr fontId="1"/>
  </si>
  <si>
    <t>ご利用方法本文2【任意】</t>
    <phoneticPr fontId="1"/>
  </si>
  <si>
    <t>お問い合わせタイトル</t>
    <rPh sb="1" eb="2">
      <t>ト</t>
    </rPh>
    <rPh sb="3" eb="4">
      <t>ア</t>
    </rPh>
    <phoneticPr fontId="1"/>
  </si>
  <si>
    <t>お問い合わせボタン</t>
    <rPh sb="1" eb="2">
      <t>ト</t>
    </rPh>
    <rPh sb="3" eb="4">
      <t>ア</t>
    </rPh>
    <phoneticPr fontId="1"/>
  </si>
  <si>
    <t>お申し込みボタン</t>
    <rPh sb="1" eb="2">
      <t>モウ</t>
    </rPh>
    <rPh sb="3" eb="4">
      <t>コ</t>
    </rPh>
    <phoneticPr fontId="1"/>
  </si>
  <si>
    <t>キャンペーンページのキャンペーン条件、ポイント進呈時期、注意事項をご確認の上、お申込みください。</t>
    <phoneticPr fontId="1"/>
  </si>
  <si>
    <t>【企業名】優待情報タイトル</t>
    <rPh sb="1" eb="3">
      <t>キギョウ</t>
    </rPh>
    <rPh sb="3" eb="4">
      <t>メイ</t>
    </rPh>
    <rPh sb="5" eb="7">
      <t>ユウタイ</t>
    </rPh>
    <rPh sb="7" eb="9">
      <t>ジョウホウ</t>
    </rPh>
    <phoneticPr fontId="1"/>
  </si>
  <si>
    <t>優待に関する紹介文</t>
    <rPh sb="0" eb="2">
      <t>ユウタイ</t>
    </rPh>
    <rPh sb="3" eb="4">
      <t>カン</t>
    </rPh>
    <rPh sb="6" eb="8">
      <t>ショウカイ</t>
    </rPh>
    <rPh sb="8" eb="9">
      <t>ブン</t>
    </rPh>
    <phoneticPr fontId="1"/>
  </si>
  <si>
    <t>サムネイル画像.jpg
※420×280px　のjpgデータをメールでご送付ください。</t>
    <rPh sb="5" eb="7">
      <t>ガゾウ</t>
    </rPh>
    <rPh sb="36" eb="38">
      <t>ソウフ</t>
    </rPh>
    <phoneticPr fontId="1"/>
  </si>
  <si>
    <t>②【入力シート】優待情報TOPページ</t>
    <rPh sb="8" eb="10">
      <t>ユウタイ</t>
    </rPh>
    <rPh sb="10" eb="12">
      <t>ジョウホウ</t>
    </rPh>
    <phoneticPr fontId="1"/>
  </si>
  <si>
    <r>
      <t>Ｂ. サブ画像１　</t>
    </r>
    <r>
      <rPr>
        <b/>
        <sz val="12"/>
        <color rgb="FFFF5C01"/>
        <rFont val="Meiryo UI"/>
        <family val="3"/>
        <charset val="128"/>
      </rPr>
      <t>【必須】</t>
    </r>
    <rPh sb="5" eb="7">
      <t>ガゾウ</t>
    </rPh>
    <phoneticPr fontId="1"/>
  </si>
  <si>
    <t>Ｃ. サブ画像２　【任意】</t>
    <rPh sb="5" eb="7">
      <t>ガゾウ</t>
    </rPh>
    <rPh sb="10" eb="12">
      <t>ニンイ</t>
    </rPh>
    <phoneticPr fontId="1"/>
  </si>
  <si>
    <t>Ｄ.サブ画像３　【任意】</t>
    <rPh sb="4" eb="6">
      <t>ガゾウ</t>
    </rPh>
    <phoneticPr fontId="1"/>
  </si>
  <si>
    <t>Ｅ. サブ画像４　【任意】</t>
    <rPh sb="5" eb="7">
      <t>ガゾウ</t>
    </rPh>
    <phoneticPr fontId="1"/>
  </si>
  <si>
    <t>画像ファイル名　【必須】　サイズ：420×280 px</t>
    <rPh sb="0" eb="2">
      <t>ガゾウ</t>
    </rPh>
    <rPh sb="6" eb="7">
      <t>メイ</t>
    </rPh>
    <rPh sb="9" eb="11">
      <t>ヒッス</t>
    </rPh>
    <phoneticPr fontId="1"/>
  </si>
  <si>
    <t>〇〇の公式サイトへ遷移します</t>
    <phoneticPr fontId="1"/>
  </si>
  <si>
    <t>Ｆ. ご利用方法、お問い合わせ 　【必須】</t>
    <rPh sb="18" eb="20">
      <t>ヒッス</t>
    </rPh>
    <phoneticPr fontId="1"/>
  </si>
  <si>
    <t>URLをご入力ください</t>
    <rPh sb="5" eb="7">
      <t>ニュウリョク</t>
    </rPh>
    <phoneticPr fontId="1"/>
  </si>
  <si>
    <t>優待情報のタイトルなどをご入力ください</t>
    <rPh sb="0" eb="2">
      <t>ユウタイ</t>
    </rPh>
    <rPh sb="2" eb="4">
      <t>ジョウホウ</t>
    </rPh>
    <rPh sb="13" eb="15">
      <t>ニュウリョク</t>
    </rPh>
    <phoneticPr fontId="1"/>
  </si>
  <si>
    <t>優待情報や施設の説明などをご入力ください</t>
    <rPh sb="0" eb="2">
      <t>ユウタイ</t>
    </rPh>
    <rPh sb="2" eb="4">
      <t>ジョウホウ</t>
    </rPh>
    <rPh sb="5" eb="7">
      <t>シセツ</t>
    </rPh>
    <rPh sb="8" eb="10">
      <t>セツメイ</t>
    </rPh>
    <rPh sb="14" eb="16">
      <t>ニュウリョク</t>
    </rPh>
    <phoneticPr fontId="1"/>
  </si>
  <si>
    <t>優待情報や施設・商品のセールスポイントなど</t>
    <rPh sb="0" eb="2">
      <t>ユウタイ</t>
    </rPh>
    <rPh sb="2" eb="4">
      <t>ジョウホウ</t>
    </rPh>
    <rPh sb="5" eb="7">
      <t>シセツ</t>
    </rPh>
    <rPh sb="8" eb="10">
      <t>ショウヒン</t>
    </rPh>
    <phoneticPr fontId="1"/>
  </si>
  <si>
    <t>優待情報や施設・商品のセールスポイントなどを詳しくご入力ください</t>
    <rPh sb="22" eb="23">
      <t>クワ</t>
    </rPh>
    <rPh sb="26" eb="28">
      <t>ニュウリョク</t>
    </rPh>
    <phoneticPr fontId="1"/>
  </si>
  <si>
    <t>サブ画像１.jpg 
※420×280px　のjpgデータをメールでご送付ください。</t>
    <rPh sb="2" eb="4">
      <t>ガゾウ</t>
    </rPh>
    <phoneticPr fontId="1"/>
  </si>
  <si>
    <t>サブ画像2.jpg
※420×280px　のjpgデータをメールでご送付ください。</t>
    <rPh sb="2" eb="4">
      <t>ガゾウ</t>
    </rPh>
    <phoneticPr fontId="1"/>
  </si>
  <si>
    <t>サブ画像3.jpg
※420×280px　のjpgデータをメールでご送付ください。</t>
    <rPh sb="2" eb="4">
      <t>ガゾウ</t>
    </rPh>
    <phoneticPr fontId="1"/>
  </si>
  <si>
    <t>サブ画像4.jpg
※420×280px　のjpgデータをメールでご送付ください。</t>
    <rPh sb="2" eb="4">
      <t>ガゾウ</t>
    </rPh>
    <rPh sb="34" eb="36">
      <t>ソウフ</t>
    </rPh>
    <phoneticPr fontId="1"/>
  </si>
  <si>
    <t>ご利用方法（見出しは「注意事項」など、自由に変更可能です）</t>
    <rPh sb="1" eb="3">
      <t>リヨウ</t>
    </rPh>
    <rPh sb="3" eb="5">
      <t>ホウホウ</t>
    </rPh>
    <rPh sb="6" eb="8">
      <t>ミダ</t>
    </rPh>
    <rPh sb="11" eb="13">
      <t>チュウイ</t>
    </rPh>
    <rPh sb="13" eb="15">
      <t>ジコウ</t>
    </rPh>
    <rPh sb="19" eb="21">
      <t>ジユウ</t>
    </rPh>
    <rPh sb="22" eb="24">
      <t>ヘンコウ</t>
    </rPh>
    <rPh sb="24" eb="26">
      <t>カノウ</t>
    </rPh>
    <phoneticPr fontId="1"/>
  </si>
  <si>
    <t>お申し込みはこちら（見出しは「注意事項」など、自由に変更可能です）</t>
    <rPh sb="1" eb="2">
      <t>モウ</t>
    </rPh>
    <rPh sb="3" eb="4">
      <t>コ</t>
    </rPh>
    <phoneticPr fontId="1"/>
  </si>
  <si>
    <t>③【入力シート】詳細ページ</t>
    <phoneticPr fontId="1"/>
  </si>
  <si>
    <t>キャンペーンに関するお問い合わせ先
0120-000-0000（担当：〇〇）
「カテエネの優待情報について」とお伝えください。
営業時間
平日　　 〇時～〇時
土日祝　〇時～〇時</t>
    <rPh sb="32" eb="34">
      <t>タントウ</t>
    </rPh>
    <rPh sb="45" eb="47">
      <t>ユウタイ</t>
    </rPh>
    <rPh sb="47" eb="49">
      <t>ジョウホウ</t>
    </rPh>
    <rPh sb="56" eb="57">
      <t>ツタ</t>
    </rPh>
    <rPh sb="65" eb="67">
      <t>エイギョウ</t>
    </rPh>
    <rPh sb="67" eb="69">
      <t>ジカン</t>
    </rPh>
    <rPh sb="70" eb="72">
      <t>ヘイジツ</t>
    </rPh>
    <rPh sb="76" eb="77">
      <t>ジ</t>
    </rPh>
    <rPh sb="79" eb="80">
      <t>ジ</t>
    </rPh>
    <rPh sb="81" eb="83">
      <t>ドニチ</t>
    </rPh>
    <rPh sb="83" eb="84">
      <t>シュク</t>
    </rPh>
    <phoneticPr fontId="1"/>
  </si>
  <si>
    <t>＜例＞【除外商品】</t>
    <rPh sb="1" eb="2">
      <t>レイ</t>
    </rPh>
    <rPh sb="4" eb="6">
      <t>ジョガイ</t>
    </rPh>
    <rPh sb="6" eb="8">
      <t>ショウヒン</t>
    </rPh>
    <phoneticPr fontId="1"/>
  </si>
  <si>
    <t>＜例＞〇〇は除外となります</t>
    <rPh sb="6" eb="8">
      <t>ジョガイ</t>
    </rPh>
    <phoneticPr fontId="1"/>
  </si>
  <si>
    <t>＜例＞
対象商品A
対象商品B</t>
    <rPh sb="4" eb="6">
      <t>タイショウ</t>
    </rPh>
    <rPh sb="6" eb="8">
      <t>ショウヒン</t>
    </rPh>
    <rPh sb="10" eb="12">
      <t>タイショウ</t>
    </rPh>
    <rPh sb="12" eb="14">
      <t>ショウヒン</t>
    </rPh>
    <phoneticPr fontId="1"/>
  </si>
  <si>
    <t>＜例＞【セールの対象】</t>
    <phoneticPr fontId="1"/>
  </si>
  <si>
    <t>＜例＞詳細はこちら（〇〇の商品ページが開きます）</t>
    <rPh sb="3" eb="5">
      <t>ショウサイ</t>
    </rPh>
    <rPh sb="13" eb="15">
      <t>ショウヒン</t>
    </rPh>
    <rPh sb="19" eb="20">
      <t>ヒラ</t>
    </rPh>
    <phoneticPr fontId="1"/>
  </si>
  <si>
    <t>リンク先URLをご入力ください</t>
    <rPh sb="3" eb="4">
      <t>サキ</t>
    </rPh>
    <rPh sb="9" eb="11">
      <t>ニュウリョク</t>
    </rPh>
    <phoneticPr fontId="1"/>
  </si>
  <si>
    <t>詳細チラシ.pdf  ※別途添付（A4チラシなど）
※PDFデータをメールでご送付ください。</t>
    <rPh sb="0" eb="2">
      <t>ショウサイ</t>
    </rPh>
    <rPh sb="12" eb="16">
      <t>ベットテンプ</t>
    </rPh>
    <phoneticPr fontId="1"/>
  </si>
  <si>
    <t>＜例＞詳細チラシはこちら（PDFダウンロード）</t>
    <rPh sb="3" eb="5">
      <t>ショウサイ</t>
    </rPh>
    <phoneticPr fontId="1"/>
  </si>
  <si>
    <t>＜例＞優待情報の詳細などをご記入ください</t>
    <rPh sb="3" eb="5">
      <t>ユウタイ</t>
    </rPh>
    <rPh sb="5" eb="7">
      <t>ジョウホウ</t>
    </rPh>
    <rPh sb="8" eb="10">
      <t>ショウサイ</t>
    </rPh>
    <rPh sb="14" eb="16">
      <t>キニュウ</t>
    </rPh>
    <phoneticPr fontId="1"/>
  </si>
  <si>
    <t>お問い合わせ先　【必須】</t>
    <rPh sb="1" eb="2">
      <t>ト</t>
    </rPh>
    <rPh sb="3" eb="4">
      <t>ア</t>
    </rPh>
    <rPh sb="6" eb="7">
      <t>サキ</t>
    </rPh>
    <rPh sb="9" eb="11">
      <t>ヒッス</t>
    </rPh>
    <phoneticPr fontId="1"/>
  </si>
  <si>
    <t>お問い合わせボタン右注記欄　【任意】</t>
    <rPh sb="1" eb="2">
      <t>ト</t>
    </rPh>
    <rPh sb="3" eb="4">
      <t>ア</t>
    </rPh>
    <rPh sb="9" eb="10">
      <t>ミギ</t>
    </rPh>
    <rPh sb="10" eb="12">
      <t>チュウキ</t>
    </rPh>
    <rPh sb="12" eb="13">
      <t>ラン</t>
    </rPh>
    <phoneticPr fontId="1"/>
  </si>
  <si>
    <t>イメージ画面　</t>
    <rPh sb="4" eb="6">
      <t>ガメン</t>
    </rPh>
    <phoneticPr fontId="1"/>
  </si>
  <si>
    <t>①掲載までの流れ・留意事項の確認</t>
    <rPh sb="1" eb="3">
      <t>ケイサイ</t>
    </rPh>
    <rPh sb="6" eb="7">
      <t>ナガ</t>
    </rPh>
    <rPh sb="9" eb="11">
      <t>リュウイ</t>
    </rPh>
    <rPh sb="11" eb="13">
      <t>ジコウ</t>
    </rPh>
    <rPh sb="14" eb="16">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</si>
</sst>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50" x14ac:knownFonts="1">
    <font>
      <sz val="11"/>
      <color theme="1"/>
      <name val="ＭＳ Ｐゴシック"/>
      <family val="2"/>
      <charset val="128"/>
      <scheme val="minor"/>
    </font>
    <font>
      <sz val="6"/>
      <name val="ＭＳ Ｐゴシック"/>
      <family val="2"/>
      <charset val="128"/>
      <scheme val="minor"/>
    </font>
    <font>
      <sz val="11"/>
      <name val="メイリオ"/>
      <family val="3"/>
      <charset val="128"/>
    </font>
    <font>
      <u/>
      <sz val="11"/>
      <color theme="10"/>
      <name val="ＭＳ Ｐゴシック"/>
      <family val="2"/>
      <charset val="128"/>
      <scheme val="minor"/>
    </font>
    <font>
      <b/>
      <sz val="12"/>
      <name val="メイリオ"/>
      <family val="3"/>
      <charset val="128"/>
    </font>
    <font>
      <sz val="10"/>
      <color rgb="FF053F52"/>
      <name val="ＭＳ Ｐゴシック"/>
      <family val="3"/>
      <charset val="128"/>
      <scheme val="minor"/>
    </font>
    <font>
      <sz val="11"/>
      <name val="Meiryo UI"/>
      <family val="3"/>
      <charset val="128"/>
    </font>
    <font>
      <sz val="9.9"/>
      <color rgb="FF333333"/>
      <name val="Meiryo UI"/>
      <family val="3"/>
      <charset val="128"/>
    </font>
    <font>
      <sz val="10"/>
      <color rgb="FF333333"/>
      <name val="Meiryo UI"/>
      <family val="3"/>
      <charset val="128"/>
    </font>
    <font>
      <sz val="10"/>
      <color rgb="FF053F52"/>
      <name val="Meiryo UI"/>
      <family val="3"/>
      <charset val="128"/>
    </font>
    <font>
      <b/>
      <sz val="14"/>
      <name val="Meiryo UI"/>
      <family val="3"/>
      <charset val="128"/>
    </font>
    <font>
      <sz val="9"/>
      <color rgb="FF000000"/>
      <name val="Meiryo UI"/>
      <family val="3"/>
      <charset val="128"/>
    </font>
    <font>
      <sz val="10"/>
      <color theme="1"/>
      <name val="Meiryo UI"/>
      <family val="3"/>
      <charset val="128"/>
    </font>
    <font>
      <b/>
      <sz val="14"/>
      <color theme="0"/>
      <name val="Meiryo UI"/>
      <family val="3"/>
      <charset val="128"/>
    </font>
    <font>
      <sz val="10"/>
      <color rgb="FFFF5C01"/>
      <name val="Meiryo UI"/>
      <family val="3"/>
      <charset val="128"/>
    </font>
    <font>
      <sz val="18"/>
      <color theme="8" tint="-0.249977111117893"/>
      <name val="Meiryo UI"/>
      <family val="3"/>
      <charset val="128"/>
    </font>
    <font>
      <b/>
      <sz val="18"/>
      <color theme="8" tint="-0.249977111117893"/>
      <name val="Meiryo UI"/>
      <family val="3"/>
      <charset val="128"/>
    </font>
    <font>
      <b/>
      <sz val="12"/>
      <color rgb="FF612F21"/>
      <name val="Meiryo UI"/>
      <family val="3"/>
      <charset val="128"/>
    </font>
    <font>
      <sz val="9"/>
      <name val="Meiryo UI"/>
      <family val="3"/>
      <charset val="128"/>
    </font>
    <font>
      <sz val="9"/>
      <color rgb="FF333333"/>
      <name val="Meiryo UI"/>
      <family val="3"/>
      <charset val="128"/>
    </font>
    <font>
      <b/>
      <sz val="12"/>
      <color rgb="FFFF5C01"/>
      <name val="Meiryo UI"/>
      <family val="3"/>
      <charset val="128"/>
    </font>
    <font>
      <sz val="11"/>
      <color theme="1"/>
      <name val="Meiryo UI"/>
      <family val="3"/>
      <charset val="128"/>
    </font>
    <font>
      <sz val="8"/>
      <color theme="1"/>
      <name val="Meiryo UI"/>
      <family val="3"/>
      <charset val="128"/>
    </font>
    <font>
      <sz val="9"/>
      <color theme="0"/>
      <name val="Meiryo UI"/>
      <family val="3"/>
      <charset val="128"/>
    </font>
    <font>
      <b/>
      <sz val="7"/>
      <color theme="2" tint="-0.749992370372631"/>
      <name val="Meiryo UI"/>
      <family val="3"/>
      <charset val="128"/>
    </font>
    <font>
      <sz val="5.5"/>
      <color theme="0"/>
      <name val="Meiryo UI"/>
      <family val="3"/>
      <charset val="128"/>
    </font>
    <font>
      <b/>
      <sz val="10"/>
      <name val="Meiryo UI"/>
      <family val="3"/>
      <charset val="128"/>
    </font>
    <font>
      <sz val="10"/>
      <name val="Meiryo UI"/>
      <family val="3"/>
      <charset val="128"/>
    </font>
    <font>
      <b/>
      <u/>
      <sz val="10"/>
      <color theme="10"/>
      <name val="Meiryo UI"/>
      <family val="3"/>
      <charset val="128"/>
    </font>
    <font>
      <sz val="11"/>
      <name val="ＭＳ Ｐゴシック"/>
      <family val="2"/>
      <charset val="128"/>
      <scheme val="minor"/>
    </font>
    <font>
      <b/>
      <sz val="9"/>
      <color rgb="FF362D08"/>
      <name val="メイリオ"/>
      <family val="3"/>
      <charset val="128"/>
    </font>
    <font>
      <b/>
      <sz val="12"/>
      <color rgb="FF362D08"/>
      <name val="メイリオ"/>
      <family val="3"/>
      <charset val="128"/>
    </font>
    <font>
      <b/>
      <sz val="11"/>
      <color theme="0"/>
      <name val="Meiryo UI"/>
      <family val="3"/>
      <charset val="128"/>
    </font>
    <font>
      <sz val="11"/>
      <color theme="1"/>
      <name val="メイリオ"/>
      <family val="3"/>
      <charset val="128"/>
    </font>
    <font>
      <sz val="6"/>
      <name val="メイリオ"/>
      <family val="3"/>
      <charset val="128"/>
    </font>
    <font>
      <sz val="6"/>
      <color rgb="FF333333"/>
      <name val="Meiryo UI"/>
      <family val="3"/>
      <charset val="128"/>
    </font>
    <font>
      <b/>
      <sz val="14"/>
      <color theme="1" tint="0.34998626667073579"/>
      <name val="ＭＳ Ｐゴシック"/>
      <family val="2"/>
      <charset val="128"/>
      <scheme val="minor"/>
    </font>
    <font>
      <sz val="10"/>
      <color theme="1" tint="0.34998626667073579"/>
      <name val="ＭＳ Ｐゴシック"/>
      <family val="2"/>
      <charset val="128"/>
      <scheme val="minor"/>
    </font>
    <font>
      <b/>
      <sz val="10"/>
      <color theme="0"/>
      <name val="Meiryo UI"/>
      <family val="3"/>
      <charset val="128"/>
    </font>
    <font>
      <b/>
      <sz val="12"/>
      <color theme="1" tint="0.34998626667073579"/>
      <name val="Meiryo UI"/>
      <family val="3"/>
      <charset val="128"/>
    </font>
    <font>
      <sz val="11"/>
      <color theme="0"/>
      <name val="Meiryo UI"/>
      <family val="3"/>
      <charset val="128"/>
    </font>
    <font>
      <sz val="9"/>
      <color theme="1" tint="0.34998626667073579"/>
      <name val="Meiryo UI"/>
      <family val="3"/>
      <charset val="128"/>
    </font>
    <font>
      <sz val="10"/>
      <color theme="1" tint="0.34998626667073579"/>
      <name val="Meiryo UI"/>
      <family val="3"/>
      <charset val="128"/>
    </font>
    <font>
      <u/>
      <sz val="11"/>
      <color rgb="FF00B0F0"/>
      <name val="Meiryo UI"/>
      <family val="3"/>
      <charset val="128"/>
    </font>
    <font>
      <u/>
      <sz val="10"/>
      <color rgb="FF00B0F0"/>
      <name val="Meiryo UI"/>
      <family val="3"/>
      <charset val="128"/>
    </font>
    <font>
      <b/>
      <sz val="14"/>
      <color theme="1" tint="0.34998626667073579"/>
      <name val="Meiryo UI"/>
      <family val="3"/>
      <charset val="128"/>
    </font>
    <font>
      <sz val="12"/>
      <color theme="1" tint="0.34998626667073579"/>
      <name val="Meiryo UI"/>
      <family val="3"/>
      <charset val="128"/>
    </font>
    <font>
      <sz val="6"/>
      <color theme="2" tint="-0.749992370372631"/>
      <name val="Meiryo UI"/>
      <family val="3"/>
      <charset val="128"/>
    </font>
    <font>
      <b/>
      <sz val="26"/>
      <color theme="0"/>
      <name val="Meiryo UI"/>
      <family val="3"/>
      <charset val="128"/>
    </font>
    <font>
      <b/>
      <sz val="10"/>
      <color theme="1" tint="0.34998626667073579"/>
      <name val="Meiryo UI"/>
      <family val="3"/>
      <charset val="128"/>
    </font>
  </fonts>
  <fills count="1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1803B"/>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6565"/>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EADDBC"/>
        <bgColor indexed="64"/>
      </patternFill>
    </fill>
    <fill>
      <patternFill patternType="solid">
        <fgColor theme="6" tint="-0.249977111117893"/>
        <bgColor indexed="64"/>
      </patternFill>
    </fill>
    <fill>
      <gradientFill degree="90">
        <stop position="0">
          <color rgb="FF3886CC"/>
        </stop>
        <stop position="1">
          <color theme="4" tint="-0.25098422193060094"/>
        </stop>
      </gradientFill>
    </fill>
    <fill>
      <patternFill patternType="solid">
        <fgColor rgb="FFFF0000"/>
        <bgColor indexed="64"/>
      </patternFill>
    </fill>
    <fill>
      <patternFill patternType="solid">
        <fgColor theme="0" tint="-0.249977111117893"/>
        <bgColor indexed="64"/>
      </patternFill>
    </fill>
    <fill>
      <patternFill patternType="solid">
        <fgColor rgb="FF002060"/>
        <bgColor indexed="64"/>
      </patternFill>
    </fill>
  </fills>
  <borders count="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medium">
        <color rgb="FFFF0000"/>
      </top>
      <bottom/>
      <diagonal/>
    </border>
    <border>
      <left/>
      <right/>
      <top style="medium">
        <color rgb="FFFF0000"/>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rgb="FFFF0000"/>
      </left>
      <right style="medium">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right style="thin">
        <color theme="0" tint="-0.34998626667073579"/>
      </right>
      <top style="thick">
        <color theme="7" tint="0.79998168889431442"/>
      </top>
      <bottom/>
      <diagonal/>
    </border>
    <border>
      <left style="thin">
        <color theme="0" tint="-0.34998626667073579"/>
      </left>
      <right style="thin">
        <color theme="0" tint="-0.34998626667073579"/>
      </right>
      <top style="thick">
        <color theme="7" tint="0.79998168889431442"/>
      </top>
      <bottom/>
      <diagonal/>
    </border>
    <border>
      <left style="thin">
        <color theme="0" tint="-0.34998626667073579"/>
      </left>
      <right/>
      <top style="thick">
        <color theme="7" tint="0.79998168889431442"/>
      </top>
      <bottom/>
      <diagonal/>
    </border>
    <border>
      <left/>
      <right/>
      <top style="medium">
        <color theme="0" tint="-4.9989318521683403E-2"/>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style="medium">
        <color theme="0" tint="-4.9989318521683403E-2"/>
      </top>
      <bottom/>
      <diagonal/>
    </border>
    <border>
      <left/>
      <right style="thin">
        <color theme="1" tint="0.34998626667073579"/>
      </right>
      <top style="medium">
        <color theme="0" tint="-4.9989318521683403E-2"/>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s>
  <cellStyleXfs count="5">
    <xf numFmtId="0" fontId="0" fillId="0" borderId="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3" fillId="0" borderId="0" applyNumberFormat="0" applyFill="0" applyBorder="0" applyAlignment="0" applyProtection="0">
      <alignment vertical="center"/>
    </xf>
  </cellStyleXfs>
  <cellXfs count="168">
    <xf numFmtId="0" fontId="0" fillId="0" borderId="0" xfId="0">
      <alignment vertical="center"/>
    </xf>
    <xf numFmtId="0" fontId="2" fillId="2" borderId="0" xfId="0" applyFont="1" applyFill="1">
      <alignment vertical="center"/>
    </xf>
    <xf numFmtId="0" fontId="2" fillId="2" borderId="0" xfId="0" applyFont="1" applyFill="1" applyBorder="1">
      <alignment vertical="center"/>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5" fillId="0" borderId="0" xfId="0" applyFont="1" applyFill="1" applyBorder="1" applyAlignment="1">
      <alignment horizontal="left" vertical="center"/>
    </xf>
    <xf numFmtId="0" fontId="2" fillId="0" borderId="0" xfId="0" applyFont="1" applyFill="1" applyBorder="1" applyAlignment="1">
      <alignment horizontal="left" vertical="top"/>
    </xf>
    <xf numFmtId="0" fontId="2" fillId="0" borderId="0" xfId="0" applyFont="1" applyFill="1" applyBorder="1" applyAlignment="1">
      <alignment horizontal="left" vertical="center"/>
    </xf>
    <xf numFmtId="0" fontId="0" fillId="0" borderId="0" xfId="0" applyFill="1" applyBorder="1" applyAlignment="1">
      <alignment horizontal="left" vertical="center"/>
    </xf>
    <xf numFmtId="0" fontId="6" fillId="2" borderId="0" xfId="0" applyFont="1" applyFill="1">
      <alignment vertical="center"/>
    </xf>
    <xf numFmtId="0" fontId="6" fillId="2" borderId="0" xfId="0" applyFont="1" applyFill="1" applyBorder="1" applyAlignment="1">
      <alignment horizontal="left" vertical="center" wrapText="1"/>
    </xf>
    <xf numFmtId="0" fontId="6" fillId="2" borderId="0" xfId="0" applyFont="1" applyFill="1" applyBorder="1">
      <alignment vertical="center"/>
    </xf>
    <xf numFmtId="0" fontId="12" fillId="6" borderId="0" xfId="0" applyFont="1" applyFill="1" applyBorder="1" applyAlignment="1">
      <alignment vertical="center"/>
    </xf>
    <xf numFmtId="0" fontId="6" fillId="5" borderId="0" xfId="0" applyFont="1" applyFill="1" applyBorder="1" applyAlignment="1">
      <alignment horizontal="left" vertical="center" wrapText="1"/>
    </xf>
    <xf numFmtId="0" fontId="6" fillId="5" borderId="0" xfId="0" applyFont="1" applyFill="1" applyBorder="1" applyAlignment="1">
      <alignment horizontal="center" vertical="center"/>
    </xf>
    <xf numFmtId="0" fontId="6" fillId="5" borderId="0" xfId="0" applyFont="1" applyFill="1" applyBorder="1">
      <alignment vertical="center"/>
    </xf>
    <xf numFmtId="0" fontId="2" fillId="5" borderId="0" xfId="0" applyFont="1" applyFill="1" applyBorder="1" applyAlignment="1">
      <alignment vertical="center"/>
    </xf>
    <xf numFmtId="0" fontId="2" fillId="5" borderId="0" xfId="0" applyFont="1" applyFill="1" applyBorder="1">
      <alignment vertical="center"/>
    </xf>
    <xf numFmtId="0" fontId="6" fillId="5" borderId="0" xfId="0" applyFont="1" applyFill="1" applyBorder="1" applyAlignment="1">
      <alignment vertical="center"/>
    </xf>
    <xf numFmtId="0" fontId="2" fillId="5" borderId="0" xfId="0" applyFont="1" applyFill="1" applyBorder="1" applyAlignment="1">
      <alignment horizontal="center" vertical="center"/>
    </xf>
    <xf numFmtId="0" fontId="2" fillId="5" borderId="0" xfId="0" applyFont="1" applyFill="1" applyBorder="1" applyAlignment="1">
      <alignment horizontal="left" vertical="center"/>
    </xf>
    <xf numFmtId="0" fontId="6" fillId="5" borderId="0" xfId="0" applyFont="1" applyFill="1">
      <alignment vertical="center"/>
    </xf>
    <xf numFmtId="0" fontId="2" fillId="5" borderId="0" xfId="0" applyFont="1" applyFill="1">
      <alignment vertical="center"/>
    </xf>
    <xf numFmtId="0" fontId="4" fillId="5" borderId="0" xfId="0" applyFont="1" applyFill="1" applyBorder="1" applyAlignment="1">
      <alignment horizontal="center" vertical="center"/>
    </xf>
    <xf numFmtId="0" fontId="5" fillId="5" borderId="0" xfId="0" applyFont="1" applyFill="1" applyBorder="1" applyAlignment="1">
      <alignment horizontal="left" vertical="center"/>
    </xf>
    <xf numFmtId="0" fontId="9" fillId="5" borderId="0" xfId="0" applyFont="1" applyFill="1" applyBorder="1" applyAlignment="1">
      <alignment horizontal="left" vertical="center"/>
    </xf>
    <xf numFmtId="0" fontId="2" fillId="0" borderId="0" xfId="0" applyFont="1" applyFill="1" applyBorder="1">
      <alignment vertical="center"/>
    </xf>
    <xf numFmtId="0" fontId="18" fillId="8" borderId="14" xfId="0" applyFont="1" applyFill="1" applyBorder="1" applyAlignment="1">
      <alignment horizontal="left" vertical="center"/>
    </xf>
    <xf numFmtId="0" fontId="18" fillId="3" borderId="15" xfId="0" applyFont="1" applyFill="1" applyBorder="1" applyAlignment="1">
      <alignment horizontal="left" vertical="center" wrapText="1"/>
    </xf>
    <xf numFmtId="0" fontId="18" fillId="8" borderId="16" xfId="0" applyFont="1" applyFill="1" applyBorder="1" applyAlignment="1">
      <alignment horizontal="left" vertical="center"/>
    </xf>
    <xf numFmtId="0" fontId="18" fillId="3" borderId="17" xfId="0" applyFont="1" applyFill="1" applyBorder="1" applyAlignment="1">
      <alignment horizontal="left" vertical="center" wrapText="1"/>
    </xf>
    <xf numFmtId="0" fontId="18" fillId="8" borderId="18" xfId="0" applyFont="1" applyFill="1" applyBorder="1" applyAlignment="1">
      <alignment horizontal="left" vertical="center"/>
    </xf>
    <xf numFmtId="0" fontId="18" fillId="3" borderId="19"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9" fillId="3" borderId="19" xfId="0" applyFont="1" applyFill="1" applyBorder="1" applyAlignment="1">
      <alignment horizontal="left" vertical="center" wrapText="1"/>
    </xf>
    <xf numFmtId="176" fontId="10" fillId="5" borderId="0" xfId="0" applyNumberFormat="1" applyFont="1" applyFill="1" applyBorder="1" applyAlignment="1">
      <alignment horizontal="center" vertical="center"/>
    </xf>
    <xf numFmtId="0" fontId="15" fillId="8" borderId="22" xfId="0" applyFont="1" applyFill="1" applyBorder="1" applyAlignment="1">
      <alignment horizontal="center" vertical="center"/>
    </xf>
    <xf numFmtId="0" fontId="15" fillId="8" borderId="21" xfId="0" applyFont="1" applyFill="1" applyBorder="1" applyAlignment="1">
      <alignment horizontal="center" vertical="center"/>
    </xf>
    <xf numFmtId="0" fontId="15" fillId="8" borderId="20" xfId="0" applyFont="1" applyFill="1" applyBorder="1" applyAlignment="1">
      <alignment horizontal="center" vertical="center"/>
    </xf>
    <xf numFmtId="176" fontId="10" fillId="2" borderId="0" xfId="0" applyNumberFormat="1" applyFont="1" applyFill="1" applyBorder="1" applyAlignment="1">
      <alignment horizontal="center" vertical="center"/>
    </xf>
    <xf numFmtId="176" fontId="10" fillId="2" borderId="0" xfId="0" applyNumberFormat="1" applyFont="1" applyFill="1" applyAlignment="1">
      <alignment horizontal="center" vertical="center"/>
    </xf>
    <xf numFmtId="0" fontId="6" fillId="5" borderId="0" xfId="0" applyFont="1" applyFill="1" applyBorder="1" applyAlignment="1">
      <alignment horizontal="left" vertical="center"/>
    </xf>
    <xf numFmtId="0" fontId="15" fillId="10" borderId="21" xfId="0" applyFont="1" applyFill="1" applyBorder="1" applyAlignment="1">
      <alignment horizontal="center" vertical="center"/>
    </xf>
    <xf numFmtId="0" fontId="18" fillId="10" borderId="16" xfId="0" applyFont="1" applyFill="1" applyBorder="1" applyAlignment="1">
      <alignment horizontal="left" vertical="center"/>
    </xf>
    <xf numFmtId="0" fontId="18" fillId="10" borderId="18" xfId="0" applyFont="1" applyFill="1" applyBorder="1" applyAlignment="1">
      <alignment horizontal="left" vertical="center"/>
    </xf>
    <xf numFmtId="176" fontId="16" fillId="10" borderId="21" xfId="0" applyNumberFormat="1" applyFont="1" applyFill="1" applyBorder="1" applyAlignment="1">
      <alignment horizontal="center" vertical="center"/>
    </xf>
    <xf numFmtId="176" fontId="16" fillId="10" borderId="20" xfId="0" applyNumberFormat="1" applyFont="1" applyFill="1" applyBorder="1" applyAlignment="1">
      <alignment horizontal="center" vertical="center"/>
    </xf>
    <xf numFmtId="0" fontId="12" fillId="0" borderId="0" xfId="0" applyFont="1" applyFill="1" applyBorder="1">
      <alignment vertical="center"/>
    </xf>
    <xf numFmtId="0" fontId="21" fillId="0" borderId="0" xfId="0" applyFont="1" applyFill="1" applyBorder="1" applyAlignment="1">
      <alignment horizontal="center" vertical="center"/>
    </xf>
    <xf numFmtId="0" fontId="21" fillId="0" borderId="0" xfId="0" applyFont="1">
      <alignment vertical="center"/>
    </xf>
    <xf numFmtId="0" fontId="21" fillId="5" borderId="0" xfId="0" applyFont="1" applyFill="1" applyBorder="1">
      <alignment vertical="center"/>
    </xf>
    <xf numFmtId="0" fontId="21" fillId="0" borderId="0" xfId="0" applyFont="1" applyFill="1" applyBorder="1">
      <alignment vertical="center"/>
    </xf>
    <xf numFmtId="0" fontId="21" fillId="0" borderId="12" xfId="0" applyFont="1" applyFill="1" applyBorder="1">
      <alignment vertical="center"/>
    </xf>
    <xf numFmtId="0" fontId="21" fillId="6" borderId="12" xfId="0" applyFont="1" applyFill="1" applyBorder="1">
      <alignment vertical="center"/>
    </xf>
    <xf numFmtId="0" fontId="22" fillId="0" borderId="7" xfId="0" applyFont="1" applyFill="1" applyBorder="1">
      <alignment vertical="center"/>
    </xf>
    <xf numFmtId="0" fontId="22" fillId="0" borderId="5" xfId="0" applyFont="1" applyFill="1" applyBorder="1">
      <alignment vertical="center"/>
    </xf>
    <xf numFmtId="0" fontId="22" fillId="0" borderId="4" xfId="0" applyFont="1" applyFill="1" applyBorder="1">
      <alignment vertical="center"/>
    </xf>
    <xf numFmtId="0" fontId="21" fillId="0" borderId="13" xfId="0" applyFont="1" applyBorder="1">
      <alignment vertical="center"/>
    </xf>
    <xf numFmtId="0" fontId="21" fillId="0" borderId="8" xfId="0" applyFont="1" applyFill="1" applyBorder="1">
      <alignment vertical="center"/>
    </xf>
    <xf numFmtId="0" fontId="25" fillId="7" borderId="0" xfId="0" applyFont="1" applyFill="1" applyBorder="1" applyAlignment="1">
      <alignment horizontal="center" vertical="center"/>
    </xf>
    <xf numFmtId="0" fontId="21" fillId="0" borderId="0" xfId="0" applyFont="1" applyBorder="1">
      <alignment vertical="center"/>
    </xf>
    <xf numFmtId="0" fontId="22" fillId="0" borderId="0" xfId="0" applyFont="1">
      <alignment vertical="center"/>
    </xf>
    <xf numFmtId="176" fontId="10" fillId="5" borderId="0" xfId="0" applyNumberFormat="1" applyFont="1" applyFill="1" applyBorder="1" applyAlignment="1">
      <alignment horizontal="left" vertical="center"/>
    </xf>
    <xf numFmtId="176" fontId="26" fillId="5" borderId="0" xfId="0" applyNumberFormat="1" applyFont="1" applyFill="1" applyBorder="1" applyAlignment="1">
      <alignment horizontal="left" vertical="center"/>
    </xf>
    <xf numFmtId="0" fontId="27" fillId="5" borderId="0" xfId="0" applyFont="1" applyFill="1" applyBorder="1" applyAlignment="1">
      <alignment horizontal="left" vertical="center" wrapText="1"/>
    </xf>
    <xf numFmtId="0" fontId="27" fillId="5" borderId="0" xfId="0" applyFont="1" applyFill="1" applyAlignment="1">
      <alignment horizontal="left" vertical="center"/>
    </xf>
    <xf numFmtId="176" fontId="26" fillId="5" borderId="0" xfId="0" applyNumberFormat="1" applyFont="1" applyFill="1" applyBorder="1" applyAlignment="1">
      <alignment horizontal="left" vertical="center" wrapText="1"/>
    </xf>
    <xf numFmtId="0" fontId="27" fillId="5" borderId="0" xfId="0" applyFont="1" applyFill="1" applyBorder="1" applyAlignment="1">
      <alignment horizontal="left" vertical="center"/>
    </xf>
    <xf numFmtId="176" fontId="28" fillId="5" borderId="0" xfId="0" applyNumberFormat="1" applyFont="1" applyFill="1" applyBorder="1" applyAlignment="1">
      <alignment horizontal="left" vertical="center"/>
    </xf>
    <xf numFmtId="0" fontId="22" fillId="0" borderId="0" xfId="0" applyFont="1" applyAlignment="1">
      <alignment horizontal="right" vertical="center"/>
    </xf>
    <xf numFmtId="0" fontId="21" fillId="6" borderId="0" xfId="0" applyFont="1" applyFill="1" applyBorder="1">
      <alignment vertical="center"/>
    </xf>
    <xf numFmtId="0" fontId="27" fillId="2" borderId="1" xfId="0" applyFont="1" applyFill="1" applyBorder="1" applyAlignment="1">
      <alignment horizontal="left" vertical="center"/>
    </xf>
    <xf numFmtId="0" fontId="27" fillId="2" borderId="2" xfId="0" applyFont="1" applyFill="1" applyBorder="1" applyAlignment="1">
      <alignment horizontal="left" vertical="center"/>
    </xf>
    <xf numFmtId="0" fontId="27" fillId="2" borderId="3" xfId="0" applyFont="1" applyFill="1" applyBorder="1" applyAlignment="1">
      <alignment horizontal="left" vertical="center"/>
    </xf>
    <xf numFmtId="0" fontId="29" fillId="0" borderId="0" xfId="0" applyFont="1">
      <alignment vertical="center"/>
    </xf>
    <xf numFmtId="0" fontId="0" fillId="0" borderId="0" xfId="0">
      <alignment vertical="center"/>
    </xf>
    <xf numFmtId="0" fontId="30" fillId="0" borderId="0" xfId="0" applyFont="1" applyAlignment="1">
      <alignment horizontal="left" vertical="center"/>
    </xf>
    <xf numFmtId="0" fontId="31" fillId="0" borderId="0" xfId="0" applyFont="1" applyAlignment="1">
      <alignment horizontal="left" vertical="center" indent="1"/>
    </xf>
    <xf numFmtId="0" fontId="0" fillId="0" borderId="0" xfId="0" applyAlignment="1">
      <alignment horizontal="left" vertical="center" indent="1"/>
    </xf>
    <xf numFmtId="0" fontId="0" fillId="5" borderId="0" xfId="0" applyFill="1" applyBorder="1">
      <alignment vertical="center"/>
    </xf>
    <xf numFmtId="0" fontId="0" fillId="0" borderId="0" xfId="0" applyBorder="1">
      <alignment vertical="center"/>
    </xf>
    <xf numFmtId="0" fontId="34" fillId="2" borderId="0" xfId="0" applyFont="1" applyFill="1">
      <alignment vertical="center"/>
    </xf>
    <xf numFmtId="0" fontId="34" fillId="5" borderId="0" xfId="0" applyFont="1" applyFill="1" applyBorder="1">
      <alignment vertical="center"/>
    </xf>
    <xf numFmtId="0" fontId="35" fillId="5" borderId="0" xfId="0" applyFont="1" applyFill="1" applyBorder="1" applyAlignment="1">
      <alignment horizontal="center" vertical="center"/>
    </xf>
    <xf numFmtId="0" fontId="35" fillId="5" borderId="0" xfId="0" applyFont="1" applyFill="1" applyBorder="1" applyAlignment="1">
      <alignment horizontal="left" vertical="center" wrapText="1"/>
    </xf>
    <xf numFmtId="0" fontId="34" fillId="5" borderId="0" xfId="0" applyFont="1" applyFill="1">
      <alignment vertical="center"/>
    </xf>
    <xf numFmtId="0" fontId="34" fillId="5" borderId="0" xfId="0" applyFont="1" applyFill="1" applyBorder="1" applyAlignment="1">
      <alignment horizontal="left" vertical="center" wrapText="1"/>
    </xf>
    <xf numFmtId="0" fontId="34" fillId="5" borderId="0" xfId="0" applyFont="1" applyFill="1" applyBorder="1" applyAlignment="1">
      <alignment horizontal="center" vertical="center"/>
    </xf>
    <xf numFmtId="0" fontId="37" fillId="0" borderId="0" xfId="0" applyNumberFormat="1" applyFont="1" applyBorder="1" applyAlignment="1">
      <alignment horizontal="left" vertical="top"/>
    </xf>
    <xf numFmtId="0" fontId="36" fillId="0" borderId="0" xfId="0" applyFont="1" applyBorder="1" applyAlignment="1">
      <alignment horizontal="left" vertical="center"/>
    </xf>
    <xf numFmtId="0" fontId="37" fillId="0" borderId="0" xfId="0" applyNumberFormat="1" applyFont="1" applyBorder="1" applyAlignment="1">
      <alignment horizontal="left" vertical="top" wrapText="1"/>
    </xf>
    <xf numFmtId="0" fontId="3" fillId="3" borderId="17" xfId="4" applyFill="1" applyBorder="1" applyAlignment="1">
      <alignment horizontal="left" vertical="center" wrapText="1"/>
    </xf>
    <xf numFmtId="0" fontId="40" fillId="0" borderId="0" xfId="0" applyFont="1" applyFill="1" applyBorder="1" applyAlignment="1">
      <alignment vertical="center" wrapText="1"/>
    </xf>
    <xf numFmtId="0" fontId="41" fillId="0" borderId="0" xfId="0" applyFont="1" applyBorder="1" applyAlignment="1">
      <alignment horizontal="left" vertical="top" wrapText="1"/>
    </xf>
    <xf numFmtId="0" fontId="40" fillId="0" borderId="0" xfId="0" applyFont="1" applyFill="1" applyBorder="1" applyAlignment="1">
      <alignment vertical="center"/>
    </xf>
    <xf numFmtId="0" fontId="12" fillId="0" borderId="0" xfId="0" applyNumberFormat="1" applyFont="1" applyBorder="1" applyAlignment="1">
      <alignment horizontal="left" vertical="center"/>
    </xf>
    <xf numFmtId="0" fontId="42" fillId="12" borderId="0" xfId="0" applyFont="1" applyFill="1" applyBorder="1" applyAlignment="1">
      <alignment horizontal="left" vertical="top" wrapText="1"/>
    </xf>
    <xf numFmtId="0" fontId="42" fillId="0" borderId="0" xfId="0" applyNumberFormat="1" applyFont="1" applyBorder="1" applyAlignment="1">
      <alignment horizontal="left" vertical="top"/>
    </xf>
    <xf numFmtId="0" fontId="42" fillId="0" borderId="0" xfId="0" applyNumberFormat="1" applyFont="1" applyBorder="1" applyAlignment="1">
      <alignment horizontal="left" vertical="top" wrapText="1"/>
    </xf>
    <xf numFmtId="0" fontId="2" fillId="16" borderId="0" xfId="0" applyFont="1" applyFill="1" applyBorder="1">
      <alignment vertical="center"/>
    </xf>
    <xf numFmtId="0" fontId="8" fillId="16" borderId="0" xfId="0" applyFont="1" applyFill="1" applyBorder="1" applyAlignment="1">
      <alignment horizontal="center" vertical="center"/>
    </xf>
    <xf numFmtId="0" fontId="7" fillId="16" borderId="0" xfId="0" applyFont="1" applyFill="1" applyBorder="1" applyAlignment="1">
      <alignment horizontal="left" vertical="center" wrapText="1"/>
    </xf>
    <xf numFmtId="0" fontId="0" fillId="16" borderId="0" xfId="0" applyFill="1" applyBorder="1">
      <alignment vertical="center"/>
    </xf>
    <xf numFmtId="0" fontId="2" fillId="16" borderId="0" xfId="0" applyFont="1" applyFill="1">
      <alignment vertical="center"/>
    </xf>
    <xf numFmtId="0" fontId="21" fillId="16" borderId="0" xfId="0" applyFont="1" applyFill="1">
      <alignment vertical="center"/>
    </xf>
    <xf numFmtId="0" fontId="0" fillId="16" borderId="0" xfId="0" applyFill="1">
      <alignment vertical="center"/>
    </xf>
    <xf numFmtId="0" fontId="33" fillId="16" borderId="0" xfId="0" applyFont="1" applyFill="1" applyBorder="1">
      <alignment vertical="center"/>
    </xf>
    <xf numFmtId="0" fontId="36" fillId="16" borderId="0" xfId="0" applyFont="1" applyFill="1" applyBorder="1" applyAlignment="1">
      <alignment horizontal="left" vertical="center"/>
    </xf>
    <xf numFmtId="0" fontId="37" fillId="16" borderId="0" xfId="0" applyNumberFormat="1" applyFont="1" applyFill="1" applyBorder="1" applyAlignment="1">
      <alignment horizontal="left" vertical="top"/>
    </xf>
    <xf numFmtId="0" fontId="37" fillId="16" borderId="0" xfId="0" applyNumberFormat="1" applyFont="1" applyFill="1" applyBorder="1" applyAlignment="1">
      <alignment horizontal="left" vertical="top" wrapText="1"/>
    </xf>
    <xf numFmtId="0" fontId="32" fillId="15" borderId="30" xfId="0" applyFont="1" applyFill="1" applyBorder="1">
      <alignment vertical="center"/>
    </xf>
    <xf numFmtId="0" fontId="32" fillId="15" borderId="31" xfId="0" applyFont="1" applyFill="1" applyBorder="1">
      <alignment vertical="center"/>
    </xf>
    <xf numFmtId="0" fontId="39" fillId="11" borderId="32" xfId="0" applyFont="1" applyFill="1" applyBorder="1" applyAlignment="1">
      <alignment horizontal="left" vertical="center"/>
    </xf>
    <xf numFmtId="0" fontId="39" fillId="11" borderId="30" xfId="0" applyFont="1" applyFill="1" applyBorder="1" applyAlignment="1">
      <alignment horizontal="left" vertical="center"/>
    </xf>
    <xf numFmtId="0" fontId="21" fillId="0" borderId="30" xfId="0" applyFont="1" applyBorder="1">
      <alignment vertical="center"/>
    </xf>
    <xf numFmtId="0" fontId="21" fillId="0" borderId="31" xfId="0" applyFont="1" applyBorder="1">
      <alignment vertical="center"/>
    </xf>
    <xf numFmtId="0" fontId="45" fillId="0" borderId="31" xfId="0" applyFont="1" applyBorder="1" applyAlignment="1">
      <alignment horizontal="left" vertical="center"/>
    </xf>
    <xf numFmtId="0" fontId="42" fillId="0" borderId="31" xfId="0" applyNumberFormat="1" applyFont="1" applyBorder="1" applyAlignment="1">
      <alignment horizontal="left" vertical="top"/>
    </xf>
    <xf numFmtId="0" fontId="42" fillId="0" borderId="31" xfId="0" applyNumberFormat="1" applyFont="1" applyBorder="1" applyAlignment="1">
      <alignment horizontal="left" vertical="top" wrapText="1"/>
    </xf>
    <xf numFmtId="0" fontId="37" fillId="0" borderId="31" xfId="0" applyNumberFormat="1" applyFont="1" applyBorder="1" applyAlignment="1">
      <alignment horizontal="left" vertical="top" wrapText="1"/>
    </xf>
    <xf numFmtId="0" fontId="21" fillId="0" borderId="34" xfId="0" applyFont="1" applyBorder="1">
      <alignment vertical="center"/>
    </xf>
    <xf numFmtId="0" fontId="21" fillId="0" borderId="35" xfId="0" applyFont="1" applyBorder="1">
      <alignment vertical="center"/>
    </xf>
    <xf numFmtId="0" fontId="21" fillId="0" borderId="36" xfId="0" applyFont="1" applyBorder="1">
      <alignment vertical="center"/>
    </xf>
    <xf numFmtId="0" fontId="22" fillId="0" borderId="4" xfId="0" applyFont="1" applyFill="1" applyBorder="1" applyAlignment="1">
      <alignment vertical="center" wrapText="1"/>
    </xf>
    <xf numFmtId="0" fontId="48" fillId="17" borderId="0" xfId="0" applyFont="1" applyFill="1" applyAlignment="1">
      <alignment horizontal="center" vertical="center"/>
    </xf>
    <xf numFmtId="0" fontId="0" fillId="0" borderId="0" xfId="0" applyAlignment="1">
      <alignment horizontal="left" vertical="center"/>
    </xf>
    <xf numFmtId="0" fontId="18" fillId="3" borderId="17" xfId="0" applyFont="1" applyFill="1" applyBorder="1" applyAlignment="1">
      <alignment horizontal="left" vertical="top" wrapText="1"/>
    </xf>
    <xf numFmtId="0" fontId="39" fillId="11" borderId="0" xfId="0" applyFont="1" applyFill="1" applyBorder="1" applyAlignment="1">
      <alignment horizontal="center" vertical="center" wrapText="1"/>
    </xf>
    <xf numFmtId="0" fontId="48" fillId="17" borderId="0" xfId="0" applyFont="1" applyFill="1" applyAlignment="1">
      <alignment horizontal="left" vertical="center"/>
    </xf>
    <xf numFmtId="0" fontId="13" fillId="4" borderId="0" xfId="0" applyFont="1" applyFill="1" applyBorder="1" applyAlignment="1">
      <alignment horizontal="center" vertical="center" wrapText="1"/>
    </xf>
    <xf numFmtId="0" fontId="13" fillId="4" borderId="0" xfId="0" applyFont="1" applyFill="1" applyBorder="1" applyAlignment="1">
      <alignment horizontal="center" vertical="center"/>
    </xf>
    <xf numFmtId="0" fontId="13" fillId="4" borderId="9" xfId="0" applyFont="1" applyFill="1" applyBorder="1" applyAlignment="1">
      <alignment horizontal="center" vertical="center" wrapText="1"/>
    </xf>
    <xf numFmtId="0" fontId="13" fillId="4" borderId="9" xfId="0" applyFont="1" applyFill="1" applyBorder="1" applyAlignment="1">
      <alignment horizontal="center" vertical="center"/>
    </xf>
    <xf numFmtId="0" fontId="13" fillId="4" borderId="10" xfId="0" applyFont="1" applyFill="1" applyBorder="1" applyAlignment="1">
      <alignment horizontal="center" vertical="center"/>
    </xf>
    <xf numFmtId="0" fontId="22" fillId="0" borderId="7" xfId="0" applyFont="1" applyFill="1" applyBorder="1" applyAlignment="1">
      <alignment vertical="top" wrapText="1"/>
    </xf>
    <xf numFmtId="0" fontId="22" fillId="0" borderId="6" xfId="0" applyFont="1" applyFill="1" applyBorder="1" applyAlignment="1">
      <alignment vertical="top" wrapText="1"/>
    </xf>
    <xf numFmtId="0" fontId="22" fillId="0" borderId="5" xfId="0" applyFont="1" applyFill="1" applyBorder="1" applyAlignment="1">
      <alignment vertical="top" wrapText="1"/>
    </xf>
    <xf numFmtId="0" fontId="17" fillId="9" borderId="23" xfId="0" applyFont="1" applyFill="1" applyBorder="1" applyAlignment="1">
      <alignment horizontal="center" vertical="center" wrapText="1"/>
    </xf>
    <xf numFmtId="0" fontId="17" fillId="9" borderId="24" xfId="0" applyFont="1" applyFill="1" applyBorder="1" applyAlignment="1">
      <alignment horizontal="center" vertical="center" wrapText="1"/>
    </xf>
    <xf numFmtId="0" fontId="17" fillId="9" borderId="25" xfId="0" applyFont="1" applyFill="1" applyBorder="1" applyAlignment="1">
      <alignment horizontal="center" vertical="center" wrapText="1"/>
    </xf>
    <xf numFmtId="0" fontId="24" fillId="2" borderId="0" xfId="0" applyFont="1" applyFill="1" applyBorder="1" applyAlignment="1">
      <alignment horizontal="left" vertical="top" wrapText="1"/>
    </xf>
    <xf numFmtId="0" fontId="47" fillId="2" borderId="0" xfId="0" applyFont="1" applyFill="1" applyBorder="1" applyAlignment="1">
      <alignment vertical="top"/>
    </xf>
    <xf numFmtId="0" fontId="23" fillId="13" borderId="0" xfId="0" applyFont="1" applyFill="1" applyBorder="1" applyAlignment="1">
      <alignment horizontal="center" vertical="center" wrapText="1"/>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13" fillId="4" borderId="11"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17" fillId="9" borderId="27" xfId="0" applyFont="1" applyFill="1" applyBorder="1" applyAlignment="1">
      <alignment horizontal="center" vertical="center" wrapText="1"/>
    </xf>
    <xf numFmtId="0" fontId="17" fillId="9" borderId="28" xfId="0" applyFont="1" applyFill="1" applyBorder="1" applyAlignment="1">
      <alignment horizontal="center" vertical="center" wrapText="1"/>
    </xf>
    <xf numFmtId="176" fontId="16" fillId="10" borderId="21" xfId="0" applyNumberFormat="1" applyFont="1" applyFill="1" applyBorder="1" applyAlignment="1">
      <alignment horizontal="center" vertical="center"/>
    </xf>
    <xf numFmtId="0" fontId="13" fillId="15" borderId="9" xfId="0" applyFont="1" applyFill="1" applyBorder="1" applyAlignment="1">
      <alignment horizontal="center" vertical="center" wrapText="1"/>
    </xf>
    <xf numFmtId="0" fontId="38" fillId="15" borderId="0" xfId="0" applyFont="1" applyFill="1" applyBorder="1" applyAlignment="1">
      <alignment horizontal="left" vertical="center" wrapText="1"/>
    </xf>
    <xf numFmtId="0" fontId="42" fillId="12" borderId="0" xfId="0" applyFont="1" applyFill="1" applyBorder="1" applyAlignment="1">
      <alignment vertical="top" wrapText="1"/>
    </xf>
    <xf numFmtId="0" fontId="39" fillId="11" borderId="29" xfId="0" applyFont="1" applyFill="1" applyBorder="1" applyAlignment="1">
      <alignment horizontal="left" vertical="center"/>
    </xf>
    <xf numFmtId="0" fontId="39" fillId="11" borderId="33" xfId="0" applyFont="1" applyFill="1" applyBorder="1" applyAlignment="1">
      <alignment horizontal="left" vertical="center"/>
    </xf>
    <xf numFmtId="0" fontId="39" fillId="11" borderId="0" xfId="0" applyFont="1" applyFill="1" applyBorder="1" applyAlignment="1">
      <alignment horizontal="left" vertical="center"/>
    </xf>
    <xf numFmtId="0" fontId="39" fillId="11" borderId="31" xfId="0" applyFont="1" applyFill="1" applyBorder="1" applyAlignment="1">
      <alignment horizontal="left" vertical="center"/>
    </xf>
    <xf numFmtId="0" fontId="40" fillId="13" borderId="0" xfId="0" applyFont="1" applyFill="1" applyBorder="1" applyAlignment="1">
      <alignment horizontal="center" vertical="center" wrapText="1"/>
    </xf>
    <xf numFmtId="0" fontId="43" fillId="0" borderId="0" xfId="0" applyFont="1" applyBorder="1" applyAlignment="1">
      <alignment horizontal="left" vertical="top" wrapText="1"/>
    </xf>
    <xf numFmtId="0" fontId="44" fillId="0" borderId="0" xfId="0" applyFont="1" applyBorder="1" applyAlignment="1">
      <alignment horizontal="left" vertical="top" wrapText="1"/>
    </xf>
    <xf numFmtId="0" fontId="49" fillId="0" borderId="0" xfId="0" applyNumberFormat="1" applyFont="1" applyBorder="1" applyAlignment="1">
      <alignment horizontal="left" vertical="top" wrapText="1"/>
    </xf>
    <xf numFmtId="0" fontId="46" fillId="0" borderId="0" xfId="0" applyFont="1" applyBorder="1" applyAlignment="1">
      <alignment horizontal="left" vertical="top" wrapText="1"/>
    </xf>
    <xf numFmtId="0" fontId="46" fillId="0" borderId="0" xfId="0" applyFont="1" applyBorder="1" applyAlignment="1">
      <alignment vertical="top" wrapText="1"/>
    </xf>
    <xf numFmtId="0" fontId="39" fillId="11" borderId="0" xfId="0" applyFont="1" applyFill="1" applyBorder="1" applyAlignment="1">
      <alignment horizontal="center" vertical="center" wrapText="1"/>
    </xf>
    <xf numFmtId="0" fontId="42" fillId="0" borderId="0" xfId="0" applyNumberFormat="1" applyFont="1" applyBorder="1" applyAlignment="1">
      <alignment horizontal="left" vertical="top" wrapText="1"/>
    </xf>
    <xf numFmtId="0" fontId="13" fillId="14" borderId="0" xfId="0" applyNumberFormat="1" applyFont="1" applyFill="1" applyBorder="1" applyAlignment="1">
      <alignment horizontal="center" vertical="center" wrapText="1"/>
    </xf>
    <xf numFmtId="0" fontId="45" fillId="0" borderId="0" xfId="0" applyFont="1" applyBorder="1" applyAlignment="1">
      <alignment horizontal="left" vertical="center"/>
    </xf>
  </cellXfs>
  <cellStyles count="5">
    <cellStyle name="ハイパーリンク" xfId="1" builtinId="8" hidden="1"/>
    <cellStyle name="ハイパーリンク" xfId="2" builtinId="8" hidden="1"/>
    <cellStyle name="ハイパーリンク" xfId="3" builtinId="8" hidden="1"/>
    <cellStyle name="ハイパーリンク" xfId="4" builtinId="8"/>
    <cellStyle name="標準" xfId="0" builtinId="0"/>
  </cellStyles>
  <dxfs count="2">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CADFF2"/>
      <color rgb="FFF35B31"/>
      <color rgb="FF9E3800"/>
      <color rgb="FFFF5C01"/>
      <color rgb="FFF1995D"/>
      <color rgb="FFFF0066"/>
      <color rgb="FF2796CD"/>
      <color rgb="FF612F21"/>
      <color rgb="FFFF9C2F"/>
      <color rgb="FFFF72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DE487E6-D434-4E0F-BFAC-7BE03A84D1A1}"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kumimoji="1" lang="ja-JP" altLang="en-US"/>
        </a:p>
      </dgm:t>
    </dgm:pt>
    <dgm:pt modelId="{F2841693-04E0-44D9-AC08-E69F202A75EA}">
      <dgm:prSet custT="1"/>
      <dgm:spPr/>
      <dgm:t>
        <a:bodyPr anchor="b"/>
        <a:lstStyle/>
        <a:p>
          <a:pPr algn="ctr"/>
          <a:r>
            <a:rPr kumimoji="1" lang="ja-JP" altLang="en-US" sz="1100" b="1" spc="200" baseline="0">
              <a:latin typeface="Meiryo UI" panose="020B0604030504040204" pitchFamily="50" charset="-128"/>
              <a:ea typeface="Meiryo UI" panose="020B0604030504040204" pitchFamily="50" charset="-128"/>
            </a:rPr>
            <a:t>企業様</a:t>
          </a:r>
        </a:p>
      </dgm:t>
    </dgm:pt>
    <dgm:pt modelId="{F1CA71CA-CF6D-4EBE-A7A0-05FD36A710A0}" type="parTrans" cxnId="{46CF941C-FAB6-4008-97D1-E78072BA44E3}">
      <dgm:prSet/>
      <dgm:spPr/>
      <dgm:t>
        <a:bodyPr/>
        <a:lstStyle/>
        <a:p>
          <a:endParaRPr kumimoji="1" lang="ja-JP" altLang="en-US">
            <a:latin typeface="Meiryo UI" panose="020B0604030504040204" pitchFamily="50" charset="-128"/>
            <a:ea typeface="Meiryo UI" panose="020B0604030504040204" pitchFamily="50" charset="-128"/>
          </a:endParaRPr>
        </a:p>
      </dgm:t>
    </dgm:pt>
    <dgm:pt modelId="{2D54E0A5-6909-4CA2-BBF3-235E9744C392}" type="sibTrans" cxnId="{46CF941C-FAB6-4008-97D1-E78072BA44E3}">
      <dgm:prSet/>
      <dgm:spPr>
        <a:solidFill>
          <a:schemeClr val="bg2"/>
        </a:solidFill>
      </dgm:spPr>
      <dgm:t>
        <a:bodyPr/>
        <a:lstStyle/>
        <a:p>
          <a:endParaRPr kumimoji="1" lang="ja-JP" altLang="en-US">
            <a:latin typeface="Meiryo UI" panose="020B0604030504040204" pitchFamily="50" charset="-128"/>
            <a:ea typeface="Meiryo UI" panose="020B0604030504040204" pitchFamily="50" charset="-128"/>
          </a:endParaRPr>
        </a:p>
      </dgm:t>
    </dgm:pt>
    <dgm:pt modelId="{70FB0E75-52A1-46B5-B015-56DEFE61983F}">
      <dgm:prSet phldrT="[テキスト]" custT="1"/>
      <dgm:spPr>
        <a:ln w="38100">
          <a:solidFill>
            <a:schemeClr val="accent5">
              <a:lumMod val="60000"/>
              <a:lumOff val="40000"/>
            </a:schemeClr>
          </a:solidFill>
        </a:ln>
      </dgm:spPr>
      <dgm:t>
        <a:bodyPr/>
        <a:lstStyle/>
        <a:p>
          <a:r>
            <a:rPr kumimoji="1" lang="ja-JP" altLang="en-US" sz="1200" b="1">
              <a:solidFill>
                <a:schemeClr val="bg2">
                  <a:lumMod val="25000"/>
                </a:schemeClr>
              </a:solidFill>
              <a:latin typeface="Meiryo UI" panose="020B0604030504040204" pitchFamily="50" charset="-128"/>
              <a:ea typeface="Meiryo UI" panose="020B0604030504040204" pitchFamily="50" charset="-128"/>
            </a:rPr>
            <a:t>原稿作成</a:t>
          </a:r>
        </a:p>
      </dgm:t>
    </dgm:pt>
    <dgm:pt modelId="{02A27C8A-D447-467D-A6F4-DCA046B2058A}" type="parTrans" cxnId="{E84F3F06-6FF9-45C3-9C96-F1404E14E0F6}">
      <dgm:prSet/>
      <dgm:spPr/>
      <dgm:t>
        <a:bodyPr/>
        <a:lstStyle/>
        <a:p>
          <a:endParaRPr kumimoji="1" lang="ja-JP" altLang="en-US">
            <a:latin typeface="Meiryo UI" panose="020B0604030504040204" pitchFamily="50" charset="-128"/>
            <a:ea typeface="Meiryo UI" panose="020B0604030504040204" pitchFamily="50" charset="-128"/>
          </a:endParaRPr>
        </a:p>
      </dgm:t>
    </dgm:pt>
    <dgm:pt modelId="{7DB145F4-C440-4AF2-999D-986F7B857BC8}" type="sibTrans" cxnId="{E84F3F06-6FF9-45C3-9C96-F1404E14E0F6}">
      <dgm:prSet/>
      <dgm:spPr/>
      <dgm:t>
        <a:bodyPr/>
        <a:lstStyle/>
        <a:p>
          <a:endParaRPr kumimoji="1" lang="ja-JP" altLang="en-US">
            <a:latin typeface="Meiryo UI" panose="020B0604030504040204" pitchFamily="50" charset="-128"/>
            <a:ea typeface="Meiryo UI" panose="020B0604030504040204" pitchFamily="50" charset="-128"/>
          </a:endParaRPr>
        </a:p>
      </dgm:t>
    </dgm:pt>
    <dgm:pt modelId="{620AFD9B-C6AA-4C3C-9A74-952422E88CC2}">
      <dgm:prSet phldrT="[テキスト]" custT="1"/>
      <dgm:spPr>
        <a:ln w="38100">
          <a:solidFill>
            <a:schemeClr val="accent5">
              <a:lumMod val="60000"/>
              <a:lumOff val="40000"/>
            </a:schemeClr>
          </a:solidFill>
        </a:ln>
      </dgm:spPr>
      <dgm:t>
        <a:bodyPr/>
        <a:lstStyle/>
        <a:p>
          <a:r>
            <a:rPr kumimoji="1" lang="ja-JP" altLang="en-US" sz="1200" b="1">
              <a:solidFill>
                <a:schemeClr val="bg2">
                  <a:lumMod val="25000"/>
                </a:schemeClr>
              </a:solidFill>
              <a:latin typeface="Meiryo UI" panose="020B0604030504040204" pitchFamily="50" charset="-128"/>
              <a:ea typeface="Meiryo UI" panose="020B0604030504040204" pitchFamily="50" charset="-128"/>
            </a:rPr>
            <a:t>原稿・画像 送付</a:t>
          </a:r>
        </a:p>
      </dgm:t>
    </dgm:pt>
    <dgm:pt modelId="{912557AA-A0CE-43CE-A480-D246D7EB0A2E}" type="parTrans" cxnId="{2CEECE8C-F0DE-4244-A27B-AE9C853F5572}">
      <dgm:prSet/>
      <dgm:spPr/>
      <dgm:t>
        <a:bodyPr/>
        <a:lstStyle/>
        <a:p>
          <a:endParaRPr kumimoji="1" lang="ja-JP" altLang="en-US">
            <a:latin typeface="Meiryo UI" panose="020B0604030504040204" pitchFamily="50" charset="-128"/>
            <a:ea typeface="Meiryo UI" panose="020B0604030504040204" pitchFamily="50" charset="-128"/>
          </a:endParaRPr>
        </a:p>
      </dgm:t>
    </dgm:pt>
    <dgm:pt modelId="{4A4B67BD-8F2A-4CBF-8E14-0A0C98468F98}" type="sibTrans" cxnId="{2CEECE8C-F0DE-4244-A27B-AE9C853F5572}">
      <dgm:prSet/>
      <dgm:spPr/>
      <dgm:t>
        <a:bodyPr/>
        <a:lstStyle/>
        <a:p>
          <a:endParaRPr kumimoji="1" lang="ja-JP" altLang="en-US">
            <a:latin typeface="Meiryo UI" panose="020B0604030504040204" pitchFamily="50" charset="-128"/>
            <a:ea typeface="Meiryo UI" panose="020B0604030504040204" pitchFamily="50" charset="-128"/>
          </a:endParaRPr>
        </a:p>
      </dgm:t>
    </dgm:pt>
    <dgm:pt modelId="{05A82087-506D-4383-9026-C670C014B821}">
      <dgm:prSet phldrT="[テキスト]" custT="1"/>
      <dgm:spPr/>
      <dgm:t>
        <a:bodyPr anchor="b"/>
        <a:lstStyle/>
        <a:p>
          <a:pPr algn="ctr"/>
          <a:r>
            <a:rPr kumimoji="1" lang="ja-JP" altLang="en-US" sz="1100" b="1" spc="200" baseline="0">
              <a:latin typeface="Meiryo UI" panose="020B0604030504040204" pitchFamily="50" charset="-128"/>
              <a:ea typeface="Meiryo UI" panose="020B0604030504040204" pitchFamily="50" charset="-128"/>
            </a:rPr>
            <a:t>企業様</a:t>
          </a:r>
        </a:p>
      </dgm:t>
    </dgm:pt>
    <dgm:pt modelId="{26793F9A-6A8A-4C92-AFD4-C199476C6303}" type="parTrans" cxnId="{7765E891-F8C1-43B4-8A84-91D91D77FC7A}">
      <dgm:prSet/>
      <dgm:spPr/>
      <dgm:t>
        <a:bodyPr/>
        <a:lstStyle/>
        <a:p>
          <a:endParaRPr kumimoji="1" lang="ja-JP" altLang="en-US">
            <a:latin typeface="Meiryo UI" panose="020B0604030504040204" pitchFamily="50" charset="-128"/>
            <a:ea typeface="Meiryo UI" panose="020B0604030504040204" pitchFamily="50" charset="-128"/>
          </a:endParaRPr>
        </a:p>
      </dgm:t>
    </dgm:pt>
    <dgm:pt modelId="{CE409237-C896-40D6-AD0D-110B357EB0EB}" type="sibTrans" cxnId="{7765E891-F8C1-43B4-8A84-91D91D77FC7A}">
      <dgm:prSet/>
      <dgm:spPr>
        <a:solidFill>
          <a:schemeClr val="bg2"/>
        </a:solidFill>
      </dgm:spPr>
      <dgm:t>
        <a:bodyPr/>
        <a:lstStyle/>
        <a:p>
          <a:endParaRPr kumimoji="1" lang="ja-JP" altLang="en-US">
            <a:latin typeface="Meiryo UI" panose="020B0604030504040204" pitchFamily="50" charset="-128"/>
            <a:ea typeface="Meiryo UI" panose="020B0604030504040204" pitchFamily="50" charset="-128"/>
          </a:endParaRPr>
        </a:p>
      </dgm:t>
    </dgm:pt>
    <dgm:pt modelId="{C7D41293-D89B-418F-B251-00A52E891E2E}">
      <dgm:prSet phldrT="[テキスト]" custT="1"/>
      <dgm:spPr>
        <a:ln w="38100">
          <a:solidFill>
            <a:schemeClr val="accent5">
              <a:lumMod val="60000"/>
              <a:lumOff val="40000"/>
            </a:schemeClr>
          </a:solidFill>
        </a:ln>
      </dgm:spPr>
      <dgm:t>
        <a:bodyPr/>
        <a:lstStyle/>
        <a:p>
          <a:r>
            <a:rPr kumimoji="1" lang="ja-JP" altLang="en-US" sz="1200" b="1">
              <a:solidFill>
                <a:schemeClr val="bg2">
                  <a:lumMod val="25000"/>
                </a:schemeClr>
              </a:solidFill>
              <a:latin typeface="Meiryo UI" panose="020B0604030504040204" pitchFamily="50" charset="-128"/>
              <a:ea typeface="Meiryo UI" panose="020B0604030504040204" pitchFamily="50" charset="-128"/>
            </a:rPr>
            <a:t>テストページ確認</a:t>
          </a:r>
        </a:p>
      </dgm:t>
    </dgm:pt>
    <dgm:pt modelId="{D1BBB3CE-57E4-4501-B89B-619AAC8B0C87}" type="parTrans" cxnId="{64D94939-905E-4934-82F9-D8C591A75FD1}">
      <dgm:prSet/>
      <dgm:spPr/>
      <dgm:t>
        <a:bodyPr/>
        <a:lstStyle/>
        <a:p>
          <a:endParaRPr kumimoji="1" lang="ja-JP" altLang="en-US">
            <a:latin typeface="Meiryo UI" panose="020B0604030504040204" pitchFamily="50" charset="-128"/>
            <a:ea typeface="Meiryo UI" panose="020B0604030504040204" pitchFamily="50" charset="-128"/>
          </a:endParaRPr>
        </a:p>
      </dgm:t>
    </dgm:pt>
    <dgm:pt modelId="{6B13D48C-DE43-4494-8A95-B88CC0760D44}" type="sibTrans" cxnId="{64D94939-905E-4934-82F9-D8C591A75FD1}">
      <dgm:prSet/>
      <dgm:spPr/>
      <dgm:t>
        <a:bodyPr/>
        <a:lstStyle/>
        <a:p>
          <a:endParaRPr kumimoji="1" lang="ja-JP" altLang="en-US">
            <a:latin typeface="Meiryo UI" panose="020B0604030504040204" pitchFamily="50" charset="-128"/>
            <a:ea typeface="Meiryo UI" panose="020B0604030504040204" pitchFamily="50" charset="-128"/>
          </a:endParaRPr>
        </a:p>
      </dgm:t>
    </dgm:pt>
    <dgm:pt modelId="{91EA1CE4-4CD6-4CD0-AA18-D312B41B9FC7}">
      <dgm:prSet phldrT="[テキスト]" custT="1"/>
      <dgm:spPr>
        <a:ln w="28575">
          <a:solidFill>
            <a:srgbClr val="C00000"/>
          </a:solidFill>
        </a:ln>
      </dgm:spPr>
      <dgm:t>
        <a:bodyPr/>
        <a:lstStyle/>
        <a:p>
          <a:r>
            <a:rPr kumimoji="1" lang="ja-JP" altLang="en-US" sz="1200" b="1">
              <a:solidFill>
                <a:schemeClr val="bg2">
                  <a:lumMod val="25000"/>
                </a:schemeClr>
              </a:solidFill>
              <a:latin typeface="Meiryo UI" panose="020B0604030504040204" pitchFamily="50" charset="-128"/>
              <a:ea typeface="Meiryo UI" panose="020B0604030504040204" pitchFamily="50" charset="-128"/>
            </a:rPr>
            <a:t>優待ページ掲載</a:t>
          </a:r>
        </a:p>
      </dgm:t>
    </dgm:pt>
    <dgm:pt modelId="{E2E964E4-A1B3-44E5-A7BB-968ACB0F556A}" type="parTrans" cxnId="{F7361361-2404-461F-AE2C-5A406FFE04B7}">
      <dgm:prSet/>
      <dgm:spPr/>
      <dgm:t>
        <a:bodyPr/>
        <a:lstStyle/>
        <a:p>
          <a:endParaRPr kumimoji="1" lang="ja-JP" altLang="en-US">
            <a:latin typeface="Meiryo UI" panose="020B0604030504040204" pitchFamily="50" charset="-128"/>
            <a:ea typeface="Meiryo UI" panose="020B0604030504040204" pitchFamily="50" charset="-128"/>
          </a:endParaRPr>
        </a:p>
      </dgm:t>
    </dgm:pt>
    <dgm:pt modelId="{774E865E-9111-424E-9ADD-7EBAFFEB4615}" type="sibTrans" cxnId="{F7361361-2404-461F-AE2C-5A406FFE04B7}">
      <dgm:prSet/>
      <dgm:spPr/>
      <dgm:t>
        <a:bodyPr/>
        <a:lstStyle/>
        <a:p>
          <a:endParaRPr kumimoji="1" lang="ja-JP" altLang="en-US">
            <a:latin typeface="Meiryo UI" panose="020B0604030504040204" pitchFamily="50" charset="-128"/>
            <a:ea typeface="Meiryo UI" panose="020B0604030504040204" pitchFamily="50" charset="-128"/>
          </a:endParaRPr>
        </a:p>
      </dgm:t>
    </dgm:pt>
    <dgm:pt modelId="{763B1098-724B-4437-83DA-4A5B096CA49E}">
      <dgm:prSet phldrT="[テキスト]" custT="1"/>
      <dgm:spPr>
        <a:solidFill>
          <a:srgbClr val="C00000"/>
        </a:solidFill>
      </dgm:spPr>
      <dgm:t>
        <a:bodyPr anchor="b"/>
        <a:lstStyle/>
        <a:p>
          <a:pPr algn="ctr"/>
          <a:r>
            <a:rPr kumimoji="1" lang="ja-JP" altLang="en-US" sz="1100" b="1" spc="200" baseline="0">
              <a:latin typeface="Meiryo UI" panose="020B0604030504040204" pitchFamily="50" charset="-128"/>
              <a:ea typeface="Meiryo UI" panose="020B0604030504040204" pitchFamily="50" charset="-128"/>
            </a:rPr>
            <a:t>中部電力ミライズ</a:t>
          </a:r>
        </a:p>
      </dgm:t>
    </dgm:pt>
    <dgm:pt modelId="{ABAC7463-B0E3-4EFE-BAE9-EAE42E409E67}" type="parTrans" cxnId="{9EF6F37A-DCFC-41AD-8DC8-6E2180D42ADB}">
      <dgm:prSet/>
      <dgm:spPr/>
      <dgm:t>
        <a:bodyPr/>
        <a:lstStyle/>
        <a:p>
          <a:endParaRPr kumimoji="1" lang="ja-JP" altLang="en-US">
            <a:latin typeface="Meiryo UI" panose="020B0604030504040204" pitchFamily="50" charset="-128"/>
            <a:ea typeface="Meiryo UI" panose="020B0604030504040204" pitchFamily="50" charset="-128"/>
          </a:endParaRPr>
        </a:p>
      </dgm:t>
    </dgm:pt>
    <dgm:pt modelId="{E7DB44D0-21C2-434D-9A22-6C8F70FD17CE}" type="sibTrans" cxnId="{9EF6F37A-DCFC-41AD-8DC8-6E2180D42ADB}">
      <dgm:prSet/>
      <dgm:spPr>
        <a:solidFill>
          <a:schemeClr val="bg2"/>
        </a:solidFill>
      </dgm:spPr>
      <dgm:t>
        <a:bodyPr/>
        <a:lstStyle/>
        <a:p>
          <a:endParaRPr kumimoji="1" lang="ja-JP" altLang="en-US">
            <a:latin typeface="Meiryo UI" panose="020B0604030504040204" pitchFamily="50" charset="-128"/>
            <a:ea typeface="Meiryo UI" panose="020B0604030504040204" pitchFamily="50" charset="-128"/>
          </a:endParaRPr>
        </a:p>
      </dgm:t>
    </dgm:pt>
    <dgm:pt modelId="{57D8B7E5-1204-40DD-AD8A-0C2DCB49F254}">
      <dgm:prSet phldrT="[テキスト]" custT="1"/>
      <dgm:spPr>
        <a:ln w="28575">
          <a:solidFill>
            <a:srgbClr val="C00000"/>
          </a:solidFill>
        </a:ln>
      </dgm:spPr>
      <dgm:t>
        <a:bodyPr/>
        <a:lstStyle/>
        <a:p>
          <a:r>
            <a:rPr kumimoji="1" lang="ja-JP" altLang="en-US" sz="1200" b="1">
              <a:solidFill>
                <a:schemeClr val="bg2">
                  <a:lumMod val="25000"/>
                </a:schemeClr>
              </a:solidFill>
              <a:latin typeface="Meiryo UI" panose="020B0604030504040204" pitchFamily="50" charset="-128"/>
              <a:ea typeface="Meiryo UI" panose="020B0604030504040204" pitchFamily="50" charset="-128"/>
            </a:rPr>
            <a:t>原稿確認</a:t>
          </a:r>
        </a:p>
      </dgm:t>
    </dgm:pt>
    <dgm:pt modelId="{35BA9270-4287-4080-BC1A-7E726668CD16}" type="parTrans" cxnId="{1EC9FFD5-98A5-4E92-8BC5-AF280A9C9DCB}">
      <dgm:prSet/>
      <dgm:spPr/>
      <dgm:t>
        <a:bodyPr/>
        <a:lstStyle/>
        <a:p>
          <a:endParaRPr kumimoji="1" lang="ja-JP" altLang="en-US">
            <a:latin typeface="Meiryo UI" panose="020B0604030504040204" pitchFamily="50" charset="-128"/>
            <a:ea typeface="Meiryo UI" panose="020B0604030504040204" pitchFamily="50" charset="-128"/>
          </a:endParaRPr>
        </a:p>
      </dgm:t>
    </dgm:pt>
    <dgm:pt modelId="{5F1317B1-F90A-48BD-BC49-B63EC9C9793C}" type="sibTrans" cxnId="{1EC9FFD5-98A5-4E92-8BC5-AF280A9C9DCB}">
      <dgm:prSet/>
      <dgm:spPr/>
      <dgm:t>
        <a:bodyPr/>
        <a:lstStyle/>
        <a:p>
          <a:endParaRPr kumimoji="1" lang="ja-JP" altLang="en-US">
            <a:latin typeface="Meiryo UI" panose="020B0604030504040204" pitchFamily="50" charset="-128"/>
            <a:ea typeface="Meiryo UI" panose="020B0604030504040204" pitchFamily="50" charset="-128"/>
          </a:endParaRPr>
        </a:p>
      </dgm:t>
    </dgm:pt>
    <dgm:pt modelId="{E4E80275-A646-4545-B0D1-62D97A76FFDD}">
      <dgm:prSet phldrT="[テキスト]" custT="1"/>
      <dgm:spPr>
        <a:ln w="28575">
          <a:solidFill>
            <a:srgbClr val="C00000"/>
          </a:solidFill>
        </a:ln>
      </dgm:spPr>
      <dgm:t>
        <a:bodyPr/>
        <a:lstStyle/>
        <a:p>
          <a:r>
            <a:rPr kumimoji="1" lang="ja-JP" altLang="en-US" sz="1200" b="1">
              <a:solidFill>
                <a:schemeClr val="bg2">
                  <a:lumMod val="25000"/>
                </a:schemeClr>
              </a:solidFill>
              <a:latin typeface="Meiryo UI" panose="020B0604030504040204" pitchFamily="50" charset="-128"/>
              <a:ea typeface="Meiryo UI" panose="020B0604030504040204" pitchFamily="50" charset="-128"/>
            </a:rPr>
            <a:t>優待ページ作成</a:t>
          </a:r>
        </a:p>
      </dgm:t>
    </dgm:pt>
    <dgm:pt modelId="{396E2E6D-C115-4D68-B3CF-2EBD9AD5D787}" type="parTrans" cxnId="{207A099F-0694-4CA5-8546-54E59A008633}">
      <dgm:prSet/>
      <dgm:spPr/>
      <dgm:t>
        <a:bodyPr/>
        <a:lstStyle/>
        <a:p>
          <a:endParaRPr kumimoji="1" lang="ja-JP" altLang="en-US">
            <a:latin typeface="Meiryo UI" panose="020B0604030504040204" pitchFamily="50" charset="-128"/>
            <a:ea typeface="Meiryo UI" panose="020B0604030504040204" pitchFamily="50" charset="-128"/>
          </a:endParaRPr>
        </a:p>
      </dgm:t>
    </dgm:pt>
    <dgm:pt modelId="{F5377854-CD95-4958-BB52-137A6375916B}" type="sibTrans" cxnId="{207A099F-0694-4CA5-8546-54E59A008633}">
      <dgm:prSet/>
      <dgm:spPr/>
      <dgm:t>
        <a:bodyPr/>
        <a:lstStyle/>
        <a:p>
          <a:endParaRPr kumimoji="1" lang="ja-JP" altLang="en-US">
            <a:latin typeface="Meiryo UI" panose="020B0604030504040204" pitchFamily="50" charset="-128"/>
            <a:ea typeface="Meiryo UI" panose="020B0604030504040204" pitchFamily="50" charset="-128"/>
          </a:endParaRPr>
        </a:p>
      </dgm:t>
    </dgm:pt>
    <dgm:pt modelId="{D9233FC5-9B5E-41E5-BD78-6882EDBC5EBF}">
      <dgm:prSet phldrT="[テキスト]" custT="1"/>
      <dgm:spPr>
        <a:ln w="28575">
          <a:solidFill>
            <a:srgbClr val="C00000"/>
          </a:solidFill>
        </a:ln>
      </dgm:spPr>
      <dgm:t>
        <a:bodyPr/>
        <a:lstStyle/>
        <a:p>
          <a:r>
            <a:rPr kumimoji="1" lang="ja-JP" altLang="en-US" sz="1200" b="1">
              <a:solidFill>
                <a:schemeClr val="bg2">
                  <a:lumMod val="25000"/>
                </a:schemeClr>
              </a:solidFill>
              <a:latin typeface="Meiryo UI" panose="020B0604030504040204" pitchFamily="50" charset="-128"/>
              <a:ea typeface="Meiryo UI" panose="020B0604030504040204" pitchFamily="50" charset="-128"/>
            </a:rPr>
            <a:t>テストページ送付</a:t>
          </a:r>
        </a:p>
      </dgm:t>
    </dgm:pt>
    <dgm:pt modelId="{414ED8E2-1E9D-4053-987C-EB6B60578CE5}" type="parTrans" cxnId="{C5E0DA94-765B-4307-8678-2EB3B7AAFB9A}">
      <dgm:prSet/>
      <dgm:spPr/>
      <dgm:t>
        <a:bodyPr/>
        <a:lstStyle/>
        <a:p>
          <a:endParaRPr kumimoji="1" lang="ja-JP" altLang="en-US">
            <a:latin typeface="Meiryo UI" panose="020B0604030504040204" pitchFamily="50" charset="-128"/>
            <a:ea typeface="Meiryo UI" panose="020B0604030504040204" pitchFamily="50" charset="-128"/>
          </a:endParaRPr>
        </a:p>
      </dgm:t>
    </dgm:pt>
    <dgm:pt modelId="{13430779-511F-410D-8D8B-CEA34ACE2D20}" type="sibTrans" cxnId="{C5E0DA94-765B-4307-8678-2EB3B7AAFB9A}">
      <dgm:prSet/>
      <dgm:spPr/>
      <dgm:t>
        <a:bodyPr/>
        <a:lstStyle/>
        <a:p>
          <a:endParaRPr kumimoji="1" lang="ja-JP" altLang="en-US">
            <a:latin typeface="Meiryo UI" panose="020B0604030504040204" pitchFamily="50" charset="-128"/>
            <a:ea typeface="Meiryo UI" panose="020B0604030504040204" pitchFamily="50" charset="-128"/>
          </a:endParaRPr>
        </a:p>
      </dgm:t>
    </dgm:pt>
    <dgm:pt modelId="{5972C1AA-B13F-44D6-9C61-08CB86C5C711}">
      <dgm:prSet phldrT="[テキスト]" custT="1"/>
      <dgm:spPr>
        <a:solidFill>
          <a:srgbClr val="C00000"/>
        </a:solidFill>
      </dgm:spPr>
      <dgm:t>
        <a:bodyPr anchor="b"/>
        <a:lstStyle/>
        <a:p>
          <a:pPr algn="ctr"/>
          <a:r>
            <a:rPr kumimoji="1" lang="ja-JP" altLang="en-US" sz="1100" b="1" spc="200" baseline="0">
              <a:latin typeface="Meiryo UI" panose="020B0604030504040204" pitchFamily="50" charset="-128"/>
              <a:ea typeface="Meiryo UI" panose="020B0604030504040204" pitchFamily="50" charset="-128"/>
            </a:rPr>
            <a:t>中部電力ミライズ</a:t>
          </a:r>
        </a:p>
      </dgm:t>
    </dgm:pt>
    <dgm:pt modelId="{FAC1BC7D-1A1A-4E1B-80AF-038A68E8C9DE}" type="parTrans" cxnId="{DB14C745-2DAF-42E8-898E-9281D4F92A78}">
      <dgm:prSet/>
      <dgm:spPr/>
      <dgm:t>
        <a:bodyPr/>
        <a:lstStyle/>
        <a:p>
          <a:endParaRPr kumimoji="1" lang="ja-JP" altLang="en-US"/>
        </a:p>
      </dgm:t>
    </dgm:pt>
    <dgm:pt modelId="{A7257276-6901-4783-B6AB-3E803000E636}" type="sibTrans" cxnId="{DB14C745-2DAF-42E8-898E-9281D4F92A78}">
      <dgm:prSet/>
      <dgm:spPr/>
      <dgm:t>
        <a:bodyPr/>
        <a:lstStyle/>
        <a:p>
          <a:endParaRPr kumimoji="1" lang="ja-JP" altLang="en-US"/>
        </a:p>
      </dgm:t>
    </dgm:pt>
    <dgm:pt modelId="{190A36D9-506B-4C7C-BABC-B99B563C487E}">
      <dgm:prSet phldrT="[テキスト]" custT="1"/>
      <dgm:spPr>
        <a:ln w="38100">
          <a:solidFill>
            <a:schemeClr val="accent5">
              <a:lumMod val="60000"/>
              <a:lumOff val="40000"/>
            </a:schemeClr>
          </a:solidFill>
        </a:ln>
      </dgm:spPr>
      <dgm:t>
        <a:bodyPr/>
        <a:lstStyle/>
        <a:p>
          <a:r>
            <a:rPr kumimoji="1" lang="ja-JP" altLang="en-US" sz="1200" b="1">
              <a:solidFill>
                <a:schemeClr val="bg2">
                  <a:lumMod val="25000"/>
                </a:schemeClr>
              </a:solidFill>
              <a:latin typeface="Meiryo UI" panose="020B0604030504040204" pitchFamily="50" charset="-128"/>
              <a:ea typeface="Meiryo UI" panose="020B0604030504040204" pitchFamily="50" charset="-128"/>
            </a:rPr>
            <a:t>校了</a:t>
          </a:r>
        </a:p>
      </dgm:t>
    </dgm:pt>
    <dgm:pt modelId="{F282FD22-2341-4EAC-BD8C-DAAD5BE8D430}" type="parTrans" cxnId="{C97121DA-B0DD-40FE-9DFA-E7309D7D2B56}">
      <dgm:prSet/>
      <dgm:spPr/>
      <dgm:t>
        <a:bodyPr/>
        <a:lstStyle/>
        <a:p>
          <a:endParaRPr kumimoji="1" lang="ja-JP" altLang="en-US"/>
        </a:p>
      </dgm:t>
    </dgm:pt>
    <dgm:pt modelId="{1300F078-4E7F-4D18-8D54-5D11BEFFF94D}" type="sibTrans" cxnId="{C97121DA-B0DD-40FE-9DFA-E7309D7D2B56}">
      <dgm:prSet/>
      <dgm:spPr/>
      <dgm:t>
        <a:bodyPr/>
        <a:lstStyle/>
        <a:p>
          <a:endParaRPr kumimoji="1" lang="ja-JP" altLang="en-US"/>
        </a:p>
      </dgm:t>
    </dgm:pt>
    <dgm:pt modelId="{56F91BB7-2E01-459D-BDFB-C3C9BC32DAD2}">
      <dgm:prSet phldrT="[テキスト]" custT="1"/>
      <dgm:spPr>
        <a:ln w="38100">
          <a:solidFill>
            <a:schemeClr val="accent5">
              <a:lumMod val="60000"/>
              <a:lumOff val="40000"/>
            </a:schemeClr>
          </a:solidFill>
        </a:ln>
      </dgm:spPr>
      <dgm:t>
        <a:bodyPr/>
        <a:lstStyle/>
        <a:p>
          <a:r>
            <a:rPr kumimoji="1" lang="ja-JP" altLang="en-US" sz="1200" b="1">
              <a:solidFill>
                <a:schemeClr val="bg2">
                  <a:lumMod val="25000"/>
                </a:schemeClr>
              </a:solidFill>
              <a:latin typeface="Meiryo UI" panose="020B0604030504040204" pitchFamily="50" charset="-128"/>
              <a:ea typeface="Meiryo UI" panose="020B0604030504040204" pitchFamily="50" charset="-128"/>
            </a:rPr>
            <a:t>修正依頼</a:t>
          </a:r>
        </a:p>
      </dgm:t>
    </dgm:pt>
    <dgm:pt modelId="{A13F8655-E5B6-46DE-8F46-72F956AFF02B}" type="parTrans" cxnId="{8A35AE8E-FEAC-42D6-8797-9F10B694985B}">
      <dgm:prSet/>
      <dgm:spPr/>
      <dgm:t>
        <a:bodyPr/>
        <a:lstStyle/>
        <a:p>
          <a:endParaRPr kumimoji="1" lang="ja-JP" altLang="en-US"/>
        </a:p>
      </dgm:t>
    </dgm:pt>
    <dgm:pt modelId="{FD02F35F-44E6-4BEF-81CE-0FB927809479}" type="sibTrans" cxnId="{8A35AE8E-FEAC-42D6-8797-9F10B694985B}">
      <dgm:prSet/>
      <dgm:spPr/>
      <dgm:t>
        <a:bodyPr/>
        <a:lstStyle/>
        <a:p>
          <a:endParaRPr kumimoji="1" lang="ja-JP" altLang="en-US"/>
        </a:p>
      </dgm:t>
    </dgm:pt>
    <dgm:pt modelId="{69C46377-B6B8-4D4F-A960-671AE21B892B}" type="pres">
      <dgm:prSet presAssocID="{CDE487E6-D434-4E0F-BFAC-7BE03A84D1A1}" presName="linearFlow" presStyleCnt="0">
        <dgm:presLayoutVars>
          <dgm:dir/>
          <dgm:animLvl val="lvl"/>
          <dgm:resizeHandles val="exact"/>
        </dgm:presLayoutVars>
      </dgm:prSet>
      <dgm:spPr/>
      <dgm:t>
        <a:bodyPr/>
        <a:lstStyle/>
        <a:p>
          <a:endParaRPr kumimoji="1" lang="ja-JP" altLang="en-US"/>
        </a:p>
      </dgm:t>
    </dgm:pt>
    <dgm:pt modelId="{EE805634-A14A-4FC2-9039-32FE48E1CD25}" type="pres">
      <dgm:prSet presAssocID="{F2841693-04E0-44D9-AC08-E69F202A75EA}" presName="composite" presStyleCnt="0"/>
      <dgm:spPr/>
    </dgm:pt>
    <dgm:pt modelId="{4038D93B-72C7-4D6B-8D22-5F474AFD1E66}" type="pres">
      <dgm:prSet presAssocID="{F2841693-04E0-44D9-AC08-E69F202A75EA}" presName="parTx" presStyleLbl="node1" presStyleIdx="0" presStyleCnt="4">
        <dgm:presLayoutVars>
          <dgm:chMax val="0"/>
          <dgm:chPref val="0"/>
          <dgm:bulletEnabled val="1"/>
        </dgm:presLayoutVars>
      </dgm:prSet>
      <dgm:spPr/>
      <dgm:t>
        <a:bodyPr/>
        <a:lstStyle/>
        <a:p>
          <a:endParaRPr kumimoji="1" lang="ja-JP" altLang="en-US"/>
        </a:p>
      </dgm:t>
    </dgm:pt>
    <dgm:pt modelId="{45986B3D-D314-4EDD-91AE-970A8788AACB}" type="pres">
      <dgm:prSet presAssocID="{F2841693-04E0-44D9-AC08-E69F202A75EA}" presName="parSh" presStyleLbl="node1" presStyleIdx="0" presStyleCnt="4" custScaleY="64429" custLinFactNeighborY="-12285"/>
      <dgm:spPr/>
      <dgm:t>
        <a:bodyPr/>
        <a:lstStyle/>
        <a:p>
          <a:endParaRPr kumimoji="1" lang="ja-JP" altLang="en-US"/>
        </a:p>
      </dgm:t>
    </dgm:pt>
    <dgm:pt modelId="{9613037E-006C-4BEC-BF68-AE1DCB37E9DE}" type="pres">
      <dgm:prSet presAssocID="{F2841693-04E0-44D9-AC08-E69F202A75EA}" presName="desTx" presStyleLbl="fgAcc1" presStyleIdx="0" presStyleCnt="4" custLinFactNeighborY="11235">
        <dgm:presLayoutVars>
          <dgm:bulletEnabled val="1"/>
        </dgm:presLayoutVars>
      </dgm:prSet>
      <dgm:spPr/>
      <dgm:t>
        <a:bodyPr/>
        <a:lstStyle/>
        <a:p>
          <a:endParaRPr kumimoji="1" lang="ja-JP" altLang="en-US"/>
        </a:p>
      </dgm:t>
    </dgm:pt>
    <dgm:pt modelId="{FB674A77-169A-4BBE-B7BE-6AA9BF388E55}" type="pres">
      <dgm:prSet presAssocID="{2D54E0A5-6909-4CA2-BBF3-235E9744C392}" presName="sibTrans" presStyleLbl="sibTrans2D1" presStyleIdx="0" presStyleCnt="3" custLinFactNeighborY="14685"/>
      <dgm:spPr/>
      <dgm:t>
        <a:bodyPr/>
        <a:lstStyle/>
        <a:p>
          <a:endParaRPr kumimoji="1" lang="ja-JP" altLang="en-US"/>
        </a:p>
      </dgm:t>
    </dgm:pt>
    <dgm:pt modelId="{3EF5E7D3-CED8-447B-B342-3F704A721E19}" type="pres">
      <dgm:prSet presAssocID="{2D54E0A5-6909-4CA2-BBF3-235E9744C392}" presName="connTx" presStyleLbl="sibTrans2D1" presStyleIdx="0" presStyleCnt="3"/>
      <dgm:spPr/>
      <dgm:t>
        <a:bodyPr/>
        <a:lstStyle/>
        <a:p>
          <a:endParaRPr kumimoji="1" lang="ja-JP" altLang="en-US"/>
        </a:p>
      </dgm:t>
    </dgm:pt>
    <dgm:pt modelId="{9458683D-DAD1-4487-B61D-A2C1CE4932C6}" type="pres">
      <dgm:prSet presAssocID="{763B1098-724B-4437-83DA-4A5B096CA49E}" presName="composite" presStyleCnt="0"/>
      <dgm:spPr/>
    </dgm:pt>
    <dgm:pt modelId="{F8DAF3DF-1532-4DBC-B956-0D98D67AF4A4}" type="pres">
      <dgm:prSet presAssocID="{763B1098-724B-4437-83DA-4A5B096CA49E}" presName="parTx" presStyleLbl="node1" presStyleIdx="0" presStyleCnt="4">
        <dgm:presLayoutVars>
          <dgm:chMax val="0"/>
          <dgm:chPref val="0"/>
          <dgm:bulletEnabled val="1"/>
        </dgm:presLayoutVars>
      </dgm:prSet>
      <dgm:spPr/>
      <dgm:t>
        <a:bodyPr/>
        <a:lstStyle/>
        <a:p>
          <a:endParaRPr kumimoji="1" lang="ja-JP" altLang="en-US"/>
        </a:p>
      </dgm:t>
    </dgm:pt>
    <dgm:pt modelId="{6CF4AE75-AC63-4B71-B23B-068BCB100F1B}" type="pres">
      <dgm:prSet presAssocID="{763B1098-724B-4437-83DA-4A5B096CA49E}" presName="parSh" presStyleLbl="node1" presStyleIdx="1" presStyleCnt="4" custScaleY="64429" custLinFactNeighborY="-12285"/>
      <dgm:spPr/>
      <dgm:t>
        <a:bodyPr/>
        <a:lstStyle/>
        <a:p>
          <a:endParaRPr kumimoji="1" lang="ja-JP" altLang="en-US"/>
        </a:p>
      </dgm:t>
    </dgm:pt>
    <dgm:pt modelId="{EDD1C689-EDD5-401D-BDE4-8C031FA612E3}" type="pres">
      <dgm:prSet presAssocID="{763B1098-724B-4437-83DA-4A5B096CA49E}" presName="desTx" presStyleLbl="fgAcc1" presStyleIdx="1" presStyleCnt="4" custLinFactNeighborY="29666">
        <dgm:presLayoutVars>
          <dgm:bulletEnabled val="1"/>
        </dgm:presLayoutVars>
      </dgm:prSet>
      <dgm:spPr/>
      <dgm:t>
        <a:bodyPr/>
        <a:lstStyle/>
        <a:p>
          <a:endParaRPr kumimoji="1" lang="ja-JP" altLang="en-US"/>
        </a:p>
      </dgm:t>
    </dgm:pt>
    <dgm:pt modelId="{670CB09F-8CEE-479C-8346-BBF257969C00}" type="pres">
      <dgm:prSet presAssocID="{E7DB44D0-21C2-434D-9A22-6C8F70FD17CE}" presName="sibTrans" presStyleLbl="sibTrans2D1" presStyleIdx="1" presStyleCnt="3" custLinFactNeighborY="14685"/>
      <dgm:spPr/>
      <dgm:t>
        <a:bodyPr/>
        <a:lstStyle/>
        <a:p>
          <a:endParaRPr kumimoji="1" lang="ja-JP" altLang="en-US"/>
        </a:p>
      </dgm:t>
    </dgm:pt>
    <dgm:pt modelId="{F2A833B9-4AE6-4C40-BD65-F4652A5EAD78}" type="pres">
      <dgm:prSet presAssocID="{E7DB44D0-21C2-434D-9A22-6C8F70FD17CE}" presName="connTx" presStyleLbl="sibTrans2D1" presStyleIdx="1" presStyleCnt="3"/>
      <dgm:spPr/>
      <dgm:t>
        <a:bodyPr/>
        <a:lstStyle/>
        <a:p>
          <a:endParaRPr kumimoji="1" lang="ja-JP" altLang="en-US"/>
        </a:p>
      </dgm:t>
    </dgm:pt>
    <dgm:pt modelId="{6BBF548C-4D6F-4E68-8F4D-5D138CBF303C}" type="pres">
      <dgm:prSet presAssocID="{05A82087-506D-4383-9026-C670C014B821}" presName="composite" presStyleCnt="0"/>
      <dgm:spPr/>
    </dgm:pt>
    <dgm:pt modelId="{B2C35662-371B-417F-BB5E-C03E0FBF07BF}" type="pres">
      <dgm:prSet presAssocID="{05A82087-506D-4383-9026-C670C014B821}" presName="parTx" presStyleLbl="node1" presStyleIdx="1" presStyleCnt="4">
        <dgm:presLayoutVars>
          <dgm:chMax val="0"/>
          <dgm:chPref val="0"/>
          <dgm:bulletEnabled val="1"/>
        </dgm:presLayoutVars>
      </dgm:prSet>
      <dgm:spPr/>
      <dgm:t>
        <a:bodyPr/>
        <a:lstStyle/>
        <a:p>
          <a:endParaRPr kumimoji="1" lang="ja-JP" altLang="en-US"/>
        </a:p>
      </dgm:t>
    </dgm:pt>
    <dgm:pt modelId="{445D9B8E-3639-4456-AE5B-8DA234A456C5}" type="pres">
      <dgm:prSet presAssocID="{05A82087-506D-4383-9026-C670C014B821}" presName="parSh" presStyleLbl="node1" presStyleIdx="2" presStyleCnt="4" custScaleY="64429" custLinFactNeighborY="-12285"/>
      <dgm:spPr/>
      <dgm:t>
        <a:bodyPr/>
        <a:lstStyle/>
        <a:p>
          <a:endParaRPr kumimoji="1" lang="ja-JP" altLang="en-US"/>
        </a:p>
      </dgm:t>
    </dgm:pt>
    <dgm:pt modelId="{F64EEAF6-7089-4487-AE04-F10048ABEE38}" type="pres">
      <dgm:prSet presAssocID="{05A82087-506D-4383-9026-C670C014B821}" presName="desTx" presStyleLbl="fgAcc1" presStyleIdx="2" presStyleCnt="4" custLinFactNeighborY="11235">
        <dgm:presLayoutVars>
          <dgm:bulletEnabled val="1"/>
        </dgm:presLayoutVars>
      </dgm:prSet>
      <dgm:spPr/>
      <dgm:t>
        <a:bodyPr/>
        <a:lstStyle/>
        <a:p>
          <a:endParaRPr kumimoji="1" lang="ja-JP" altLang="en-US"/>
        </a:p>
      </dgm:t>
    </dgm:pt>
    <dgm:pt modelId="{C32689C5-8EF3-4DD0-BFF2-522CB5D22D84}" type="pres">
      <dgm:prSet presAssocID="{CE409237-C896-40D6-AD0D-110B357EB0EB}" presName="sibTrans" presStyleLbl="sibTrans2D1" presStyleIdx="2" presStyleCnt="3" custLinFactNeighborY="14685"/>
      <dgm:spPr/>
      <dgm:t>
        <a:bodyPr/>
        <a:lstStyle/>
        <a:p>
          <a:endParaRPr kumimoji="1" lang="ja-JP" altLang="en-US"/>
        </a:p>
      </dgm:t>
    </dgm:pt>
    <dgm:pt modelId="{C59D6ABF-6AB4-45CC-857F-B14D0E93640D}" type="pres">
      <dgm:prSet presAssocID="{CE409237-C896-40D6-AD0D-110B357EB0EB}" presName="connTx" presStyleLbl="sibTrans2D1" presStyleIdx="2" presStyleCnt="3"/>
      <dgm:spPr/>
      <dgm:t>
        <a:bodyPr/>
        <a:lstStyle/>
        <a:p>
          <a:endParaRPr kumimoji="1" lang="ja-JP" altLang="en-US"/>
        </a:p>
      </dgm:t>
    </dgm:pt>
    <dgm:pt modelId="{8A296FF5-B29C-4EE3-B564-51678377EF3C}" type="pres">
      <dgm:prSet presAssocID="{5972C1AA-B13F-44D6-9C61-08CB86C5C711}" presName="composite" presStyleCnt="0"/>
      <dgm:spPr/>
    </dgm:pt>
    <dgm:pt modelId="{F6377013-DC90-43FC-B4D0-861E4ECB91F1}" type="pres">
      <dgm:prSet presAssocID="{5972C1AA-B13F-44D6-9C61-08CB86C5C711}" presName="parTx" presStyleLbl="node1" presStyleIdx="2" presStyleCnt="4">
        <dgm:presLayoutVars>
          <dgm:chMax val="0"/>
          <dgm:chPref val="0"/>
          <dgm:bulletEnabled val="1"/>
        </dgm:presLayoutVars>
      </dgm:prSet>
      <dgm:spPr/>
      <dgm:t>
        <a:bodyPr/>
        <a:lstStyle/>
        <a:p>
          <a:endParaRPr kumimoji="1" lang="ja-JP" altLang="en-US"/>
        </a:p>
      </dgm:t>
    </dgm:pt>
    <dgm:pt modelId="{6C0D5375-CA16-4D33-A011-7B6BF06C5FF1}" type="pres">
      <dgm:prSet presAssocID="{5972C1AA-B13F-44D6-9C61-08CB86C5C711}" presName="parSh" presStyleLbl="node1" presStyleIdx="3" presStyleCnt="4" custScaleY="64429" custLinFactNeighborY="-12285"/>
      <dgm:spPr/>
      <dgm:t>
        <a:bodyPr/>
        <a:lstStyle/>
        <a:p>
          <a:endParaRPr kumimoji="1" lang="ja-JP" altLang="en-US"/>
        </a:p>
      </dgm:t>
    </dgm:pt>
    <dgm:pt modelId="{0A9E260C-CE64-4728-872E-9F6AC4D212AE}" type="pres">
      <dgm:prSet presAssocID="{5972C1AA-B13F-44D6-9C61-08CB86C5C711}" presName="desTx" presStyleLbl="fgAcc1" presStyleIdx="3" presStyleCnt="4" custLinFactNeighborY="11235">
        <dgm:presLayoutVars>
          <dgm:bulletEnabled val="1"/>
        </dgm:presLayoutVars>
      </dgm:prSet>
      <dgm:spPr/>
      <dgm:t>
        <a:bodyPr/>
        <a:lstStyle/>
        <a:p>
          <a:endParaRPr kumimoji="1" lang="ja-JP" altLang="en-US"/>
        </a:p>
      </dgm:t>
    </dgm:pt>
  </dgm:ptLst>
  <dgm:cxnLst>
    <dgm:cxn modelId="{701E5699-93ED-4847-A561-EAFC47C673D7}" type="presOf" srcId="{E4E80275-A646-4545-B0D1-62D97A76FFDD}" destId="{EDD1C689-EDD5-401D-BDE4-8C031FA612E3}" srcOrd="0" destOrd="1" presId="urn:microsoft.com/office/officeart/2005/8/layout/process3"/>
    <dgm:cxn modelId="{C97121DA-B0DD-40FE-9DFA-E7309D7D2B56}" srcId="{05A82087-506D-4383-9026-C670C014B821}" destId="{190A36D9-506B-4C7C-BABC-B99B563C487E}" srcOrd="2" destOrd="0" parTransId="{F282FD22-2341-4EAC-BD8C-DAAD5BE8D430}" sibTransId="{1300F078-4E7F-4D18-8D54-5D11BEFFF94D}"/>
    <dgm:cxn modelId="{7765E891-F8C1-43B4-8A84-91D91D77FC7A}" srcId="{CDE487E6-D434-4E0F-BFAC-7BE03A84D1A1}" destId="{05A82087-506D-4383-9026-C670C014B821}" srcOrd="2" destOrd="0" parTransId="{26793F9A-6A8A-4C92-AFD4-C199476C6303}" sibTransId="{CE409237-C896-40D6-AD0D-110B357EB0EB}"/>
    <dgm:cxn modelId="{F7DBEF5D-BC25-4375-B354-7090437E4216}" type="presOf" srcId="{CE409237-C896-40D6-AD0D-110B357EB0EB}" destId="{C32689C5-8EF3-4DD0-BFF2-522CB5D22D84}" srcOrd="0" destOrd="0" presId="urn:microsoft.com/office/officeart/2005/8/layout/process3"/>
    <dgm:cxn modelId="{F396EFB1-287D-4781-A052-8C9161A15942}" type="presOf" srcId="{05A82087-506D-4383-9026-C670C014B821}" destId="{445D9B8E-3639-4456-AE5B-8DA234A456C5}" srcOrd="1" destOrd="0" presId="urn:microsoft.com/office/officeart/2005/8/layout/process3"/>
    <dgm:cxn modelId="{E84F3F06-6FF9-45C3-9C96-F1404E14E0F6}" srcId="{F2841693-04E0-44D9-AC08-E69F202A75EA}" destId="{70FB0E75-52A1-46B5-B015-56DEFE61983F}" srcOrd="0" destOrd="0" parTransId="{02A27C8A-D447-467D-A6F4-DCA046B2058A}" sibTransId="{7DB145F4-C440-4AF2-999D-986F7B857BC8}"/>
    <dgm:cxn modelId="{2DB7F865-61F5-4509-A9BE-AC466C0E0F61}" type="presOf" srcId="{190A36D9-506B-4C7C-BABC-B99B563C487E}" destId="{F64EEAF6-7089-4487-AE04-F10048ABEE38}" srcOrd="0" destOrd="2" presId="urn:microsoft.com/office/officeart/2005/8/layout/process3"/>
    <dgm:cxn modelId="{021CF351-666D-486F-90F2-156581E8A839}" type="presOf" srcId="{F2841693-04E0-44D9-AC08-E69F202A75EA}" destId="{45986B3D-D314-4EDD-91AE-970A8788AACB}" srcOrd="1" destOrd="0" presId="urn:microsoft.com/office/officeart/2005/8/layout/process3"/>
    <dgm:cxn modelId="{D860A1DF-EB5A-428E-85A2-98E708A2DB2F}" type="presOf" srcId="{70FB0E75-52A1-46B5-B015-56DEFE61983F}" destId="{9613037E-006C-4BEC-BF68-AE1DCB37E9DE}" srcOrd="0" destOrd="0" presId="urn:microsoft.com/office/officeart/2005/8/layout/process3"/>
    <dgm:cxn modelId="{E6B55DA3-531F-414A-BC6A-A47898C6F490}" type="presOf" srcId="{2D54E0A5-6909-4CA2-BBF3-235E9744C392}" destId="{FB674A77-169A-4BBE-B7BE-6AA9BF388E55}" srcOrd="0" destOrd="0" presId="urn:microsoft.com/office/officeart/2005/8/layout/process3"/>
    <dgm:cxn modelId="{31D4DA9A-A4A8-4893-9A34-C643C315A1C3}" type="presOf" srcId="{D9233FC5-9B5E-41E5-BD78-6882EDBC5EBF}" destId="{EDD1C689-EDD5-401D-BDE4-8C031FA612E3}" srcOrd="0" destOrd="2" presId="urn:microsoft.com/office/officeart/2005/8/layout/process3"/>
    <dgm:cxn modelId="{FC93DA08-8D57-4F9F-B51E-1C29F9CEAF2E}" type="presOf" srcId="{620AFD9B-C6AA-4C3C-9A74-952422E88CC2}" destId="{9613037E-006C-4BEC-BF68-AE1DCB37E9DE}" srcOrd="0" destOrd="1" presId="urn:microsoft.com/office/officeart/2005/8/layout/process3"/>
    <dgm:cxn modelId="{DB14C745-2DAF-42E8-898E-9281D4F92A78}" srcId="{CDE487E6-D434-4E0F-BFAC-7BE03A84D1A1}" destId="{5972C1AA-B13F-44D6-9C61-08CB86C5C711}" srcOrd="3" destOrd="0" parTransId="{FAC1BC7D-1A1A-4E1B-80AF-038A68E8C9DE}" sibTransId="{A7257276-6901-4783-B6AB-3E803000E636}"/>
    <dgm:cxn modelId="{C61AF971-1DDB-4AE3-AA45-85B704524342}" type="presOf" srcId="{CE409237-C896-40D6-AD0D-110B357EB0EB}" destId="{C59D6ABF-6AB4-45CC-857F-B14D0E93640D}" srcOrd="1" destOrd="0" presId="urn:microsoft.com/office/officeart/2005/8/layout/process3"/>
    <dgm:cxn modelId="{C3D82946-C26B-4E37-8B23-58C608161516}" type="presOf" srcId="{C7D41293-D89B-418F-B251-00A52E891E2E}" destId="{F64EEAF6-7089-4487-AE04-F10048ABEE38}" srcOrd="0" destOrd="0" presId="urn:microsoft.com/office/officeart/2005/8/layout/process3"/>
    <dgm:cxn modelId="{2C9C3F70-B2D4-4C2E-80AD-6E2C3C3FC7D9}" type="presOf" srcId="{2D54E0A5-6909-4CA2-BBF3-235E9744C392}" destId="{3EF5E7D3-CED8-447B-B342-3F704A721E19}" srcOrd="1" destOrd="0" presId="urn:microsoft.com/office/officeart/2005/8/layout/process3"/>
    <dgm:cxn modelId="{04D0A7DD-48EE-484A-B8D3-B28103D7DD40}" type="presOf" srcId="{E7DB44D0-21C2-434D-9A22-6C8F70FD17CE}" destId="{F2A833B9-4AE6-4C40-BD65-F4652A5EAD78}" srcOrd="1" destOrd="0" presId="urn:microsoft.com/office/officeart/2005/8/layout/process3"/>
    <dgm:cxn modelId="{9EF6F37A-DCFC-41AD-8DC8-6E2180D42ADB}" srcId="{CDE487E6-D434-4E0F-BFAC-7BE03A84D1A1}" destId="{763B1098-724B-4437-83DA-4A5B096CA49E}" srcOrd="1" destOrd="0" parTransId="{ABAC7463-B0E3-4EFE-BAE9-EAE42E409E67}" sibTransId="{E7DB44D0-21C2-434D-9A22-6C8F70FD17CE}"/>
    <dgm:cxn modelId="{8A35AE8E-FEAC-42D6-8797-9F10B694985B}" srcId="{05A82087-506D-4383-9026-C670C014B821}" destId="{56F91BB7-2E01-459D-BDFB-C3C9BC32DAD2}" srcOrd="1" destOrd="0" parTransId="{A13F8655-E5B6-46DE-8F46-72F956AFF02B}" sibTransId="{FD02F35F-44E6-4BEF-81CE-0FB927809479}"/>
    <dgm:cxn modelId="{0143C068-E13A-49E2-B0F2-817814CA9D51}" type="presOf" srcId="{E7DB44D0-21C2-434D-9A22-6C8F70FD17CE}" destId="{670CB09F-8CEE-479C-8346-BBF257969C00}" srcOrd="0" destOrd="0" presId="urn:microsoft.com/office/officeart/2005/8/layout/process3"/>
    <dgm:cxn modelId="{CA4F2B00-0A9B-4636-8D2C-E120ABCEA11F}" type="presOf" srcId="{56F91BB7-2E01-459D-BDFB-C3C9BC32DAD2}" destId="{F64EEAF6-7089-4487-AE04-F10048ABEE38}" srcOrd="0" destOrd="1" presId="urn:microsoft.com/office/officeart/2005/8/layout/process3"/>
    <dgm:cxn modelId="{1EC9FFD5-98A5-4E92-8BC5-AF280A9C9DCB}" srcId="{763B1098-724B-4437-83DA-4A5B096CA49E}" destId="{57D8B7E5-1204-40DD-AD8A-0C2DCB49F254}" srcOrd="0" destOrd="0" parTransId="{35BA9270-4287-4080-BC1A-7E726668CD16}" sibTransId="{5F1317B1-F90A-48BD-BC49-B63EC9C9793C}"/>
    <dgm:cxn modelId="{C5E0DA94-765B-4307-8678-2EB3B7AAFB9A}" srcId="{763B1098-724B-4437-83DA-4A5B096CA49E}" destId="{D9233FC5-9B5E-41E5-BD78-6882EDBC5EBF}" srcOrd="2" destOrd="0" parTransId="{414ED8E2-1E9D-4053-987C-EB6B60578CE5}" sibTransId="{13430779-511F-410D-8D8B-CEA34ACE2D20}"/>
    <dgm:cxn modelId="{82D7C1A9-29A8-48E8-989C-C70114414325}" type="presOf" srcId="{763B1098-724B-4437-83DA-4A5B096CA49E}" destId="{F8DAF3DF-1532-4DBC-B956-0D98D67AF4A4}" srcOrd="0" destOrd="0" presId="urn:microsoft.com/office/officeart/2005/8/layout/process3"/>
    <dgm:cxn modelId="{782D2DB1-06F9-4DE5-B4D0-69261DF89D42}" type="presOf" srcId="{5972C1AA-B13F-44D6-9C61-08CB86C5C711}" destId="{F6377013-DC90-43FC-B4D0-861E4ECB91F1}" srcOrd="0" destOrd="0" presId="urn:microsoft.com/office/officeart/2005/8/layout/process3"/>
    <dgm:cxn modelId="{2CEECE8C-F0DE-4244-A27B-AE9C853F5572}" srcId="{F2841693-04E0-44D9-AC08-E69F202A75EA}" destId="{620AFD9B-C6AA-4C3C-9A74-952422E88CC2}" srcOrd="1" destOrd="0" parTransId="{912557AA-A0CE-43CE-A480-D246D7EB0A2E}" sibTransId="{4A4B67BD-8F2A-4CBF-8E14-0A0C98468F98}"/>
    <dgm:cxn modelId="{02DF5CD4-AB00-414D-8FE7-6152F31F0BE3}" type="presOf" srcId="{CDE487E6-D434-4E0F-BFAC-7BE03A84D1A1}" destId="{69C46377-B6B8-4D4F-A960-671AE21B892B}" srcOrd="0" destOrd="0" presId="urn:microsoft.com/office/officeart/2005/8/layout/process3"/>
    <dgm:cxn modelId="{0F88AE1B-E42D-4E71-8185-A640A1EC4F52}" type="presOf" srcId="{5972C1AA-B13F-44D6-9C61-08CB86C5C711}" destId="{6C0D5375-CA16-4D33-A011-7B6BF06C5FF1}" srcOrd="1" destOrd="0" presId="urn:microsoft.com/office/officeart/2005/8/layout/process3"/>
    <dgm:cxn modelId="{B17A2D7F-7561-495B-A9F4-09207A950292}" type="presOf" srcId="{57D8B7E5-1204-40DD-AD8A-0C2DCB49F254}" destId="{EDD1C689-EDD5-401D-BDE4-8C031FA612E3}" srcOrd="0" destOrd="0" presId="urn:microsoft.com/office/officeart/2005/8/layout/process3"/>
    <dgm:cxn modelId="{612C9C5B-31C1-453C-9C1C-6A13D6C2EEE6}" type="presOf" srcId="{91EA1CE4-4CD6-4CD0-AA18-D312B41B9FC7}" destId="{0A9E260C-CE64-4728-872E-9F6AC4D212AE}" srcOrd="0" destOrd="0" presId="urn:microsoft.com/office/officeart/2005/8/layout/process3"/>
    <dgm:cxn modelId="{64D94939-905E-4934-82F9-D8C591A75FD1}" srcId="{05A82087-506D-4383-9026-C670C014B821}" destId="{C7D41293-D89B-418F-B251-00A52E891E2E}" srcOrd="0" destOrd="0" parTransId="{D1BBB3CE-57E4-4501-B89B-619AAC8B0C87}" sibTransId="{6B13D48C-DE43-4494-8A95-B88CC0760D44}"/>
    <dgm:cxn modelId="{03660A4F-84D8-4A16-9AB4-AC85AA308582}" type="presOf" srcId="{763B1098-724B-4437-83DA-4A5B096CA49E}" destId="{6CF4AE75-AC63-4B71-B23B-068BCB100F1B}" srcOrd="1" destOrd="0" presId="urn:microsoft.com/office/officeart/2005/8/layout/process3"/>
    <dgm:cxn modelId="{F7361361-2404-461F-AE2C-5A406FFE04B7}" srcId="{5972C1AA-B13F-44D6-9C61-08CB86C5C711}" destId="{91EA1CE4-4CD6-4CD0-AA18-D312B41B9FC7}" srcOrd="0" destOrd="0" parTransId="{E2E964E4-A1B3-44E5-A7BB-968ACB0F556A}" sibTransId="{774E865E-9111-424E-9ADD-7EBAFFEB4615}"/>
    <dgm:cxn modelId="{46CF941C-FAB6-4008-97D1-E78072BA44E3}" srcId="{CDE487E6-D434-4E0F-BFAC-7BE03A84D1A1}" destId="{F2841693-04E0-44D9-AC08-E69F202A75EA}" srcOrd="0" destOrd="0" parTransId="{F1CA71CA-CF6D-4EBE-A7A0-05FD36A710A0}" sibTransId="{2D54E0A5-6909-4CA2-BBF3-235E9744C392}"/>
    <dgm:cxn modelId="{E2B3CB83-1CD6-412A-BD8C-0B9DDBED88DD}" type="presOf" srcId="{F2841693-04E0-44D9-AC08-E69F202A75EA}" destId="{4038D93B-72C7-4D6B-8D22-5F474AFD1E66}" srcOrd="0" destOrd="0" presId="urn:microsoft.com/office/officeart/2005/8/layout/process3"/>
    <dgm:cxn modelId="{BC1C7636-B774-40AB-AA5B-B549A6FB780B}" type="presOf" srcId="{05A82087-506D-4383-9026-C670C014B821}" destId="{B2C35662-371B-417F-BB5E-C03E0FBF07BF}" srcOrd="0" destOrd="0" presId="urn:microsoft.com/office/officeart/2005/8/layout/process3"/>
    <dgm:cxn modelId="{207A099F-0694-4CA5-8546-54E59A008633}" srcId="{763B1098-724B-4437-83DA-4A5B096CA49E}" destId="{E4E80275-A646-4545-B0D1-62D97A76FFDD}" srcOrd="1" destOrd="0" parTransId="{396E2E6D-C115-4D68-B3CF-2EBD9AD5D787}" sibTransId="{F5377854-CD95-4958-BB52-137A6375916B}"/>
    <dgm:cxn modelId="{04E9A47F-9AB5-4563-98D7-75C514D22CA9}" type="presParOf" srcId="{69C46377-B6B8-4D4F-A960-671AE21B892B}" destId="{EE805634-A14A-4FC2-9039-32FE48E1CD25}" srcOrd="0" destOrd="0" presId="urn:microsoft.com/office/officeart/2005/8/layout/process3"/>
    <dgm:cxn modelId="{6FB1F15F-E1AC-4792-9941-929917DB36A6}" type="presParOf" srcId="{EE805634-A14A-4FC2-9039-32FE48E1CD25}" destId="{4038D93B-72C7-4D6B-8D22-5F474AFD1E66}" srcOrd="0" destOrd="0" presId="urn:microsoft.com/office/officeart/2005/8/layout/process3"/>
    <dgm:cxn modelId="{535312D1-F1A8-4E49-B240-677D4F7C0995}" type="presParOf" srcId="{EE805634-A14A-4FC2-9039-32FE48E1CD25}" destId="{45986B3D-D314-4EDD-91AE-970A8788AACB}" srcOrd="1" destOrd="0" presId="urn:microsoft.com/office/officeart/2005/8/layout/process3"/>
    <dgm:cxn modelId="{176C831B-D38A-4965-8F23-9BB8E578F1C7}" type="presParOf" srcId="{EE805634-A14A-4FC2-9039-32FE48E1CD25}" destId="{9613037E-006C-4BEC-BF68-AE1DCB37E9DE}" srcOrd="2" destOrd="0" presId="urn:microsoft.com/office/officeart/2005/8/layout/process3"/>
    <dgm:cxn modelId="{B7503546-ACA9-473B-8E79-9EE5799B4B5D}" type="presParOf" srcId="{69C46377-B6B8-4D4F-A960-671AE21B892B}" destId="{FB674A77-169A-4BBE-B7BE-6AA9BF388E55}" srcOrd="1" destOrd="0" presId="urn:microsoft.com/office/officeart/2005/8/layout/process3"/>
    <dgm:cxn modelId="{9485E2EF-5C82-4B92-A098-DA30747DD6F6}" type="presParOf" srcId="{FB674A77-169A-4BBE-B7BE-6AA9BF388E55}" destId="{3EF5E7D3-CED8-447B-B342-3F704A721E19}" srcOrd="0" destOrd="0" presId="urn:microsoft.com/office/officeart/2005/8/layout/process3"/>
    <dgm:cxn modelId="{1AA66395-3D72-4A80-8A4F-885C86C0C3F2}" type="presParOf" srcId="{69C46377-B6B8-4D4F-A960-671AE21B892B}" destId="{9458683D-DAD1-4487-B61D-A2C1CE4932C6}" srcOrd="2" destOrd="0" presId="urn:microsoft.com/office/officeart/2005/8/layout/process3"/>
    <dgm:cxn modelId="{611FE1CC-049B-4346-8F49-FF02CBDC558F}" type="presParOf" srcId="{9458683D-DAD1-4487-B61D-A2C1CE4932C6}" destId="{F8DAF3DF-1532-4DBC-B956-0D98D67AF4A4}" srcOrd="0" destOrd="0" presId="urn:microsoft.com/office/officeart/2005/8/layout/process3"/>
    <dgm:cxn modelId="{7AD5CFF7-551E-4C9F-B1BD-74A3A8C12BD5}" type="presParOf" srcId="{9458683D-DAD1-4487-B61D-A2C1CE4932C6}" destId="{6CF4AE75-AC63-4B71-B23B-068BCB100F1B}" srcOrd="1" destOrd="0" presId="urn:microsoft.com/office/officeart/2005/8/layout/process3"/>
    <dgm:cxn modelId="{8A685FA9-8C09-40E5-A531-36D62236EF48}" type="presParOf" srcId="{9458683D-DAD1-4487-B61D-A2C1CE4932C6}" destId="{EDD1C689-EDD5-401D-BDE4-8C031FA612E3}" srcOrd="2" destOrd="0" presId="urn:microsoft.com/office/officeart/2005/8/layout/process3"/>
    <dgm:cxn modelId="{F4EEE03F-F904-4E13-BBFC-57954CA32D1E}" type="presParOf" srcId="{69C46377-B6B8-4D4F-A960-671AE21B892B}" destId="{670CB09F-8CEE-479C-8346-BBF257969C00}" srcOrd="3" destOrd="0" presId="urn:microsoft.com/office/officeart/2005/8/layout/process3"/>
    <dgm:cxn modelId="{CFF8A385-A8E4-4042-BB2F-6DFAD7DA53A7}" type="presParOf" srcId="{670CB09F-8CEE-479C-8346-BBF257969C00}" destId="{F2A833B9-4AE6-4C40-BD65-F4652A5EAD78}" srcOrd="0" destOrd="0" presId="urn:microsoft.com/office/officeart/2005/8/layout/process3"/>
    <dgm:cxn modelId="{3FC09C8A-7AFD-4748-B426-C039C2DFCFB1}" type="presParOf" srcId="{69C46377-B6B8-4D4F-A960-671AE21B892B}" destId="{6BBF548C-4D6F-4E68-8F4D-5D138CBF303C}" srcOrd="4" destOrd="0" presId="urn:microsoft.com/office/officeart/2005/8/layout/process3"/>
    <dgm:cxn modelId="{91F2152F-3652-48F0-AD4A-A8668B5FC23D}" type="presParOf" srcId="{6BBF548C-4D6F-4E68-8F4D-5D138CBF303C}" destId="{B2C35662-371B-417F-BB5E-C03E0FBF07BF}" srcOrd="0" destOrd="0" presId="urn:microsoft.com/office/officeart/2005/8/layout/process3"/>
    <dgm:cxn modelId="{E0DF2C81-9CAF-427E-ACAC-4E79E289DF5B}" type="presParOf" srcId="{6BBF548C-4D6F-4E68-8F4D-5D138CBF303C}" destId="{445D9B8E-3639-4456-AE5B-8DA234A456C5}" srcOrd="1" destOrd="0" presId="urn:microsoft.com/office/officeart/2005/8/layout/process3"/>
    <dgm:cxn modelId="{B9ED5079-0B7F-4D6A-BF1B-726D1D7FE14A}" type="presParOf" srcId="{6BBF548C-4D6F-4E68-8F4D-5D138CBF303C}" destId="{F64EEAF6-7089-4487-AE04-F10048ABEE38}" srcOrd="2" destOrd="0" presId="urn:microsoft.com/office/officeart/2005/8/layout/process3"/>
    <dgm:cxn modelId="{F1F55D0E-F3E9-4111-B02E-B359AF39402E}" type="presParOf" srcId="{69C46377-B6B8-4D4F-A960-671AE21B892B}" destId="{C32689C5-8EF3-4DD0-BFF2-522CB5D22D84}" srcOrd="5" destOrd="0" presId="urn:microsoft.com/office/officeart/2005/8/layout/process3"/>
    <dgm:cxn modelId="{353FA7CD-51C5-4A3D-848A-E19E05813464}" type="presParOf" srcId="{C32689C5-8EF3-4DD0-BFF2-522CB5D22D84}" destId="{C59D6ABF-6AB4-45CC-857F-B14D0E93640D}" srcOrd="0" destOrd="0" presId="urn:microsoft.com/office/officeart/2005/8/layout/process3"/>
    <dgm:cxn modelId="{C1CCA5FD-6ACA-4843-868C-403D35454DA7}" type="presParOf" srcId="{69C46377-B6B8-4D4F-A960-671AE21B892B}" destId="{8A296FF5-B29C-4EE3-B564-51678377EF3C}" srcOrd="6" destOrd="0" presId="urn:microsoft.com/office/officeart/2005/8/layout/process3"/>
    <dgm:cxn modelId="{8793BB84-C814-4E98-857A-C73B5E137F73}" type="presParOf" srcId="{8A296FF5-B29C-4EE3-B564-51678377EF3C}" destId="{F6377013-DC90-43FC-B4D0-861E4ECB91F1}" srcOrd="0" destOrd="0" presId="urn:microsoft.com/office/officeart/2005/8/layout/process3"/>
    <dgm:cxn modelId="{F3E6E05C-12C6-4EAB-8AF9-B386A76F7D21}" type="presParOf" srcId="{8A296FF5-B29C-4EE3-B564-51678377EF3C}" destId="{6C0D5375-CA16-4D33-A011-7B6BF06C5FF1}" srcOrd="1" destOrd="0" presId="urn:microsoft.com/office/officeart/2005/8/layout/process3"/>
    <dgm:cxn modelId="{D13ACBD6-8321-48F1-9A26-C8DB8D4F31B5}" type="presParOf" srcId="{8A296FF5-B29C-4EE3-B564-51678377EF3C}" destId="{0A9E260C-CE64-4728-872E-9F6AC4D212AE}"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5986B3D-D314-4EDD-91AE-970A8788AACB}">
      <dsp:nvSpPr>
        <dsp:cNvPr id="0" name=""/>
        <dsp:cNvSpPr/>
      </dsp:nvSpPr>
      <dsp:spPr>
        <a:xfrm>
          <a:off x="1166" y="877"/>
          <a:ext cx="1465837" cy="556666"/>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41910" numCol="1" spcCol="1270" anchor="b" anchorCtr="0">
          <a:noAutofit/>
        </a:bodyPr>
        <a:lstStyle/>
        <a:p>
          <a:pPr lvl="0" algn="ctr" defTabSz="488950">
            <a:lnSpc>
              <a:spcPct val="90000"/>
            </a:lnSpc>
            <a:spcBef>
              <a:spcPct val="0"/>
            </a:spcBef>
            <a:spcAft>
              <a:spcPct val="35000"/>
            </a:spcAft>
          </a:pPr>
          <a:r>
            <a:rPr kumimoji="1" lang="ja-JP" altLang="en-US" sz="1100" b="1" kern="1200" spc="200" baseline="0">
              <a:latin typeface="Meiryo UI" panose="020B0604030504040204" pitchFamily="50" charset="-128"/>
              <a:ea typeface="Meiryo UI" panose="020B0604030504040204" pitchFamily="50" charset="-128"/>
            </a:rPr>
            <a:t>企業様</a:t>
          </a:r>
        </a:p>
      </dsp:txBody>
      <dsp:txXfrm>
        <a:off x="1166" y="877"/>
        <a:ext cx="1465837" cy="371111"/>
      </dsp:txXfrm>
    </dsp:sp>
    <dsp:sp modelId="{9613037E-006C-4BEC-BF68-AE1DCB37E9DE}">
      <dsp:nvSpPr>
        <dsp:cNvPr id="0" name=""/>
        <dsp:cNvSpPr/>
      </dsp:nvSpPr>
      <dsp:spPr>
        <a:xfrm>
          <a:off x="301398" y="431485"/>
          <a:ext cx="1465837" cy="1152000"/>
        </a:xfrm>
        <a:prstGeom prst="roundRect">
          <a:avLst>
            <a:gd name="adj" fmla="val 10000"/>
          </a:avLst>
        </a:prstGeom>
        <a:solidFill>
          <a:schemeClr val="lt1">
            <a:alpha val="90000"/>
            <a:hueOff val="0"/>
            <a:satOff val="0"/>
            <a:lumOff val="0"/>
            <a:alphaOff val="0"/>
          </a:schemeClr>
        </a:solidFill>
        <a:ln w="38100" cap="flat" cmpd="sng" algn="ctr">
          <a:solidFill>
            <a:schemeClr val="accent5">
              <a:lumMod val="60000"/>
              <a:lumOff val="4000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kumimoji="1" lang="ja-JP" altLang="en-US" sz="1200" b="1" kern="1200">
              <a:solidFill>
                <a:schemeClr val="bg2">
                  <a:lumMod val="25000"/>
                </a:schemeClr>
              </a:solidFill>
              <a:latin typeface="Meiryo UI" panose="020B0604030504040204" pitchFamily="50" charset="-128"/>
              <a:ea typeface="Meiryo UI" panose="020B0604030504040204" pitchFamily="50" charset="-128"/>
            </a:rPr>
            <a:t>原稿作成</a:t>
          </a:r>
        </a:p>
        <a:p>
          <a:pPr marL="114300" lvl="1" indent="-114300" algn="l" defTabSz="533400">
            <a:lnSpc>
              <a:spcPct val="90000"/>
            </a:lnSpc>
            <a:spcBef>
              <a:spcPct val="0"/>
            </a:spcBef>
            <a:spcAft>
              <a:spcPct val="15000"/>
            </a:spcAft>
            <a:buChar char="••"/>
          </a:pPr>
          <a:r>
            <a:rPr kumimoji="1" lang="ja-JP" altLang="en-US" sz="1200" b="1" kern="1200">
              <a:solidFill>
                <a:schemeClr val="bg2">
                  <a:lumMod val="25000"/>
                </a:schemeClr>
              </a:solidFill>
              <a:latin typeface="Meiryo UI" panose="020B0604030504040204" pitchFamily="50" charset="-128"/>
              <a:ea typeface="Meiryo UI" panose="020B0604030504040204" pitchFamily="50" charset="-128"/>
            </a:rPr>
            <a:t>原稿・画像 送付</a:t>
          </a:r>
        </a:p>
      </dsp:txBody>
      <dsp:txXfrm>
        <a:off x="335139" y="465226"/>
        <a:ext cx="1398355" cy="1084518"/>
      </dsp:txXfrm>
    </dsp:sp>
    <dsp:sp modelId="{FB674A77-169A-4BBE-B7BE-6AA9BF388E55}">
      <dsp:nvSpPr>
        <dsp:cNvPr id="0" name=""/>
        <dsp:cNvSpPr/>
      </dsp:nvSpPr>
      <dsp:spPr>
        <a:xfrm>
          <a:off x="1689219" y="57550"/>
          <a:ext cx="471097" cy="364951"/>
        </a:xfrm>
        <a:prstGeom prst="rightArrow">
          <a:avLst>
            <a:gd name="adj1" fmla="val 60000"/>
            <a:gd name="adj2" fmla="val 50000"/>
          </a:avLst>
        </a:prstGeom>
        <a:solidFill>
          <a:schemeClr val="bg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kumimoji="1" lang="ja-JP" altLang="en-US" sz="1100" kern="1200">
            <a:latin typeface="Meiryo UI" panose="020B0604030504040204" pitchFamily="50" charset="-128"/>
            <a:ea typeface="Meiryo UI" panose="020B0604030504040204" pitchFamily="50" charset="-128"/>
          </a:endParaRPr>
        </a:p>
      </dsp:txBody>
      <dsp:txXfrm>
        <a:off x="1689219" y="130540"/>
        <a:ext cx="361612" cy="218971"/>
      </dsp:txXfrm>
    </dsp:sp>
    <dsp:sp modelId="{6CF4AE75-AC63-4B71-B23B-068BCB100F1B}">
      <dsp:nvSpPr>
        <dsp:cNvPr id="0" name=""/>
        <dsp:cNvSpPr/>
      </dsp:nvSpPr>
      <dsp:spPr>
        <a:xfrm>
          <a:off x="2355866" y="877"/>
          <a:ext cx="1465837" cy="556666"/>
        </a:xfrm>
        <a:prstGeom prst="roundRect">
          <a:avLst>
            <a:gd name="adj" fmla="val 10000"/>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41910" numCol="1" spcCol="1270" anchor="b" anchorCtr="0">
          <a:noAutofit/>
        </a:bodyPr>
        <a:lstStyle/>
        <a:p>
          <a:pPr lvl="0" algn="ctr" defTabSz="488950">
            <a:lnSpc>
              <a:spcPct val="90000"/>
            </a:lnSpc>
            <a:spcBef>
              <a:spcPct val="0"/>
            </a:spcBef>
            <a:spcAft>
              <a:spcPct val="35000"/>
            </a:spcAft>
          </a:pPr>
          <a:r>
            <a:rPr kumimoji="1" lang="ja-JP" altLang="en-US" sz="1100" b="1" kern="1200" spc="200" baseline="0">
              <a:latin typeface="Meiryo UI" panose="020B0604030504040204" pitchFamily="50" charset="-128"/>
              <a:ea typeface="Meiryo UI" panose="020B0604030504040204" pitchFamily="50" charset="-128"/>
            </a:rPr>
            <a:t>中部電力ミライズ</a:t>
          </a:r>
        </a:p>
      </dsp:txBody>
      <dsp:txXfrm>
        <a:off x="2355866" y="877"/>
        <a:ext cx="1465837" cy="371111"/>
      </dsp:txXfrm>
    </dsp:sp>
    <dsp:sp modelId="{EDD1C689-EDD5-401D-BDE4-8C031FA612E3}">
      <dsp:nvSpPr>
        <dsp:cNvPr id="0" name=""/>
        <dsp:cNvSpPr/>
      </dsp:nvSpPr>
      <dsp:spPr>
        <a:xfrm>
          <a:off x="2656098" y="431485"/>
          <a:ext cx="1465837" cy="1152000"/>
        </a:xfrm>
        <a:prstGeom prst="roundRect">
          <a:avLst>
            <a:gd name="adj" fmla="val 10000"/>
          </a:avLst>
        </a:prstGeom>
        <a:solidFill>
          <a:schemeClr val="lt1">
            <a:alpha val="90000"/>
            <a:hueOff val="0"/>
            <a:satOff val="0"/>
            <a:lumOff val="0"/>
            <a:alphaOff val="0"/>
          </a:schemeClr>
        </a:solidFill>
        <a:ln w="28575" cap="flat" cmpd="sng" algn="ctr">
          <a:solidFill>
            <a:srgbClr val="C00000"/>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kumimoji="1" lang="ja-JP" altLang="en-US" sz="1200" b="1" kern="1200">
              <a:solidFill>
                <a:schemeClr val="bg2">
                  <a:lumMod val="25000"/>
                </a:schemeClr>
              </a:solidFill>
              <a:latin typeface="Meiryo UI" panose="020B0604030504040204" pitchFamily="50" charset="-128"/>
              <a:ea typeface="Meiryo UI" panose="020B0604030504040204" pitchFamily="50" charset="-128"/>
            </a:rPr>
            <a:t>原稿確認</a:t>
          </a:r>
        </a:p>
        <a:p>
          <a:pPr marL="114300" lvl="1" indent="-114300" algn="l" defTabSz="533400">
            <a:lnSpc>
              <a:spcPct val="90000"/>
            </a:lnSpc>
            <a:spcBef>
              <a:spcPct val="0"/>
            </a:spcBef>
            <a:spcAft>
              <a:spcPct val="15000"/>
            </a:spcAft>
            <a:buChar char="••"/>
          </a:pPr>
          <a:r>
            <a:rPr kumimoji="1" lang="ja-JP" altLang="en-US" sz="1200" b="1" kern="1200">
              <a:solidFill>
                <a:schemeClr val="bg2">
                  <a:lumMod val="25000"/>
                </a:schemeClr>
              </a:solidFill>
              <a:latin typeface="Meiryo UI" panose="020B0604030504040204" pitchFamily="50" charset="-128"/>
              <a:ea typeface="Meiryo UI" panose="020B0604030504040204" pitchFamily="50" charset="-128"/>
            </a:rPr>
            <a:t>優待ページ作成</a:t>
          </a:r>
        </a:p>
        <a:p>
          <a:pPr marL="114300" lvl="1" indent="-114300" algn="l" defTabSz="533400">
            <a:lnSpc>
              <a:spcPct val="90000"/>
            </a:lnSpc>
            <a:spcBef>
              <a:spcPct val="0"/>
            </a:spcBef>
            <a:spcAft>
              <a:spcPct val="15000"/>
            </a:spcAft>
            <a:buChar char="••"/>
          </a:pPr>
          <a:r>
            <a:rPr kumimoji="1" lang="ja-JP" altLang="en-US" sz="1200" b="1" kern="1200">
              <a:solidFill>
                <a:schemeClr val="bg2">
                  <a:lumMod val="25000"/>
                </a:schemeClr>
              </a:solidFill>
              <a:latin typeface="Meiryo UI" panose="020B0604030504040204" pitchFamily="50" charset="-128"/>
              <a:ea typeface="Meiryo UI" panose="020B0604030504040204" pitchFamily="50" charset="-128"/>
            </a:rPr>
            <a:t>テストページ送付</a:t>
          </a:r>
        </a:p>
      </dsp:txBody>
      <dsp:txXfrm>
        <a:off x="2689839" y="465226"/>
        <a:ext cx="1398355" cy="1084518"/>
      </dsp:txXfrm>
    </dsp:sp>
    <dsp:sp modelId="{670CB09F-8CEE-479C-8346-BBF257969C00}">
      <dsp:nvSpPr>
        <dsp:cNvPr id="0" name=""/>
        <dsp:cNvSpPr/>
      </dsp:nvSpPr>
      <dsp:spPr>
        <a:xfrm>
          <a:off x="4043919" y="57550"/>
          <a:ext cx="471097" cy="364951"/>
        </a:xfrm>
        <a:prstGeom prst="rightArrow">
          <a:avLst>
            <a:gd name="adj1" fmla="val 60000"/>
            <a:gd name="adj2" fmla="val 50000"/>
          </a:avLst>
        </a:prstGeom>
        <a:solidFill>
          <a:schemeClr val="bg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kumimoji="1" lang="ja-JP" altLang="en-US" sz="1100" kern="1200">
            <a:latin typeface="Meiryo UI" panose="020B0604030504040204" pitchFamily="50" charset="-128"/>
            <a:ea typeface="Meiryo UI" panose="020B0604030504040204" pitchFamily="50" charset="-128"/>
          </a:endParaRPr>
        </a:p>
      </dsp:txBody>
      <dsp:txXfrm>
        <a:off x="4043919" y="130540"/>
        <a:ext cx="361612" cy="218971"/>
      </dsp:txXfrm>
    </dsp:sp>
    <dsp:sp modelId="{445D9B8E-3639-4456-AE5B-8DA234A456C5}">
      <dsp:nvSpPr>
        <dsp:cNvPr id="0" name=""/>
        <dsp:cNvSpPr/>
      </dsp:nvSpPr>
      <dsp:spPr>
        <a:xfrm>
          <a:off x="4710566" y="877"/>
          <a:ext cx="1465837" cy="556666"/>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41910" numCol="1" spcCol="1270" anchor="b" anchorCtr="0">
          <a:noAutofit/>
        </a:bodyPr>
        <a:lstStyle/>
        <a:p>
          <a:pPr lvl="0" algn="ctr" defTabSz="488950">
            <a:lnSpc>
              <a:spcPct val="90000"/>
            </a:lnSpc>
            <a:spcBef>
              <a:spcPct val="0"/>
            </a:spcBef>
            <a:spcAft>
              <a:spcPct val="35000"/>
            </a:spcAft>
          </a:pPr>
          <a:r>
            <a:rPr kumimoji="1" lang="ja-JP" altLang="en-US" sz="1100" b="1" kern="1200" spc="200" baseline="0">
              <a:latin typeface="Meiryo UI" panose="020B0604030504040204" pitchFamily="50" charset="-128"/>
              <a:ea typeface="Meiryo UI" panose="020B0604030504040204" pitchFamily="50" charset="-128"/>
            </a:rPr>
            <a:t>企業様</a:t>
          </a:r>
        </a:p>
      </dsp:txBody>
      <dsp:txXfrm>
        <a:off x="4710566" y="877"/>
        <a:ext cx="1465837" cy="371111"/>
      </dsp:txXfrm>
    </dsp:sp>
    <dsp:sp modelId="{F64EEAF6-7089-4487-AE04-F10048ABEE38}">
      <dsp:nvSpPr>
        <dsp:cNvPr id="0" name=""/>
        <dsp:cNvSpPr/>
      </dsp:nvSpPr>
      <dsp:spPr>
        <a:xfrm>
          <a:off x="5010798" y="431485"/>
          <a:ext cx="1465837" cy="1152000"/>
        </a:xfrm>
        <a:prstGeom prst="roundRect">
          <a:avLst>
            <a:gd name="adj" fmla="val 10000"/>
          </a:avLst>
        </a:prstGeom>
        <a:solidFill>
          <a:schemeClr val="lt1">
            <a:alpha val="90000"/>
            <a:hueOff val="0"/>
            <a:satOff val="0"/>
            <a:lumOff val="0"/>
            <a:alphaOff val="0"/>
          </a:schemeClr>
        </a:solidFill>
        <a:ln w="38100" cap="flat" cmpd="sng" algn="ctr">
          <a:solidFill>
            <a:schemeClr val="accent5">
              <a:lumMod val="60000"/>
              <a:lumOff val="4000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kumimoji="1" lang="ja-JP" altLang="en-US" sz="1200" b="1" kern="1200">
              <a:solidFill>
                <a:schemeClr val="bg2">
                  <a:lumMod val="25000"/>
                </a:schemeClr>
              </a:solidFill>
              <a:latin typeface="Meiryo UI" panose="020B0604030504040204" pitchFamily="50" charset="-128"/>
              <a:ea typeface="Meiryo UI" panose="020B0604030504040204" pitchFamily="50" charset="-128"/>
            </a:rPr>
            <a:t>テストページ確認</a:t>
          </a:r>
        </a:p>
        <a:p>
          <a:pPr marL="114300" lvl="1" indent="-114300" algn="l" defTabSz="533400">
            <a:lnSpc>
              <a:spcPct val="90000"/>
            </a:lnSpc>
            <a:spcBef>
              <a:spcPct val="0"/>
            </a:spcBef>
            <a:spcAft>
              <a:spcPct val="15000"/>
            </a:spcAft>
            <a:buChar char="••"/>
          </a:pPr>
          <a:r>
            <a:rPr kumimoji="1" lang="ja-JP" altLang="en-US" sz="1200" b="1" kern="1200">
              <a:solidFill>
                <a:schemeClr val="bg2">
                  <a:lumMod val="25000"/>
                </a:schemeClr>
              </a:solidFill>
              <a:latin typeface="Meiryo UI" panose="020B0604030504040204" pitchFamily="50" charset="-128"/>
              <a:ea typeface="Meiryo UI" panose="020B0604030504040204" pitchFamily="50" charset="-128"/>
            </a:rPr>
            <a:t>修正依頼</a:t>
          </a:r>
        </a:p>
        <a:p>
          <a:pPr marL="114300" lvl="1" indent="-114300" algn="l" defTabSz="533400">
            <a:lnSpc>
              <a:spcPct val="90000"/>
            </a:lnSpc>
            <a:spcBef>
              <a:spcPct val="0"/>
            </a:spcBef>
            <a:spcAft>
              <a:spcPct val="15000"/>
            </a:spcAft>
            <a:buChar char="••"/>
          </a:pPr>
          <a:r>
            <a:rPr kumimoji="1" lang="ja-JP" altLang="en-US" sz="1200" b="1" kern="1200">
              <a:solidFill>
                <a:schemeClr val="bg2">
                  <a:lumMod val="25000"/>
                </a:schemeClr>
              </a:solidFill>
              <a:latin typeface="Meiryo UI" panose="020B0604030504040204" pitchFamily="50" charset="-128"/>
              <a:ea typeface="Meiryo UI" panose="020B0604030504040204" pitchFamily="50" charset="-128"/>
            </a:rPr>
            <a:t>校了</a:t>
          </a:r>
        </a:p>
      </dsp:txBody>
      <dsp:txXfrm>
        <a:off x="5044539" y="465226"/>
        <a:ext cx="1398355" cy="1084518"/>
      </dsp:txXfrm>
    </dsp:sp>
    <dsp:sp modelId="{C32689C5-8EF3-4DD0-BFF2-522CB5D22D84}">
      <dsp:nvSpPr>
        <dsp:cNvPr id="0" name=""/>
        <dsp:cNvSpPr/>
      </dsp:nvSpPr>
      <dsp:spPr>
        <a:xfrm>
          <a:off x="6398620" y="57550"/>
          <a:ext cx="471097" cy="364951"/>
        </a:xfrm>
        <a:prstGeom prst="rightArrow">
          <a:avLst>
            <a:gd name="adj1" fmla="val 60000"/>
            <a:gd name="adj2" fmla="val 50000"/>
          </a:avLst>
        </a:prstGeom>
        <a:solidFill>
          <a:schemeClr val="bg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kumimoji="1" lang="ja-JP" altLang="en-US" sz="1100" kern="1200">
            <a:latin typeface="Meiryo UI" panose="020B0604030504040204" pitchFamily="50" charset="-128"/>
            <a:ea typeface="Meiryo UI" panose="020B0604030504040204" pitchFamily="50" charset="-128"/>
          </a:endParaRPr>
        </a:p>
      </dsp:txBody>
      <dsp:txXfrm>
        <a:off x="6398620" y="130540"/>
        <a:ext cx="361612" cy="218971"/>
      </dsp:txXfrm>
    </dsp:sp>
    <dsp:sp modelId="{6C0D5375-CA16-4D33-A011-7B6BF06C5FF1}">
      <dsp:nvSpPr>
        <dsp:cNvPr id="0" name=""/>
        <dsp:cNvSpPr/>
      </dsp:nvSpPr>
      <dsp:spPr>
        <a:xfrm>
          <a:off x="7065267" y="877"/>
          <a:ext cx="1465837" cy="556666"/>
        </a:xfrm>
        <a:prstGeom prst="roundRect">
          <a:avLst>
            <a:gd name="adj" fmla="val 10000"/>
          </a:avLst>
        </a:prstGeom>
        <a:solidFill>
          <a:srgbClr val="C0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41910" numCol="1" spcCol="1270" anchor="b" anchorCtr="0">
          <a:noAutofit/>
        </a:bodyPr>
        <a:lstStyle/>
        <a:p>
          <a:pPr lvl="0" algn="ctr" defTabSz="488950">
            <a:lnSpc>
              <a:spcPct val="90000"/>
            </a:lnSpc>
            <a:spcBef>
              <a:spcPct val="0"/>
            </a:spcBef>
            <a:spcAft>
              <a:spcPct val="35000"/>
            </a:spcAft>
          </a:pPr>
          <a:r>
            <a:rPr kumimoji="1" lang="ja-JP" altLang="en-US" sz="1100" b="1" kern="1200" spc="200" baseline="0">
              <a:latin typeface="Meiryo UI" panose="020B0604030504040204" pitchFamily="50" charset="-128"/>
              <a:ea typeface="Meiryo UI" panose="020B0604030504040204" pitchFamily="50" charset="-128"/>
            </a:rPr>
            <a:t>中部電力ミライズ</a:t>
          </a:r>
        </a:p>
      </dsp:txBody>
      <dsp:txXfrm>
        <a:off x="7065267" y="877"/>
        <a:ext cx="1465837" cy="371111"/>
      </dsp:txXfrm>
    </dsp:sp>
    <dsp:sp modelId="{0A9E260C-CE64-4728-872E-9F6AC4D212AE}">
      <dsp:nvSpPr>
        <dsp:cNvPr id="0" name=""/>
        <dsp:cNvSpPr/>
      </dsp:nvSpPr>
      <dsp:spPr>
        <a:xfrm>
          <a:off x="7365498" y="431485"/>
          <a:ext cx="1465837" cy="1152000"/>
        </a:xfrm>
        <a:prstGeom prst="roundRect">
          <a:avLst>
            <a:gd name="adj" fmla="val 10000"/>
          </a:avLst>
        </a:prstGeom>
        <a:solidFill>
          <a:schemeClr val="lt1">
            <a:alpha val="90000"/>
            <a:hueOff val="0"/>
            <a:satOff val="0"/>
            <a:lumOff val="0"/>
            <a:alphaOff val="0"/>
          </a:schemeClr>
        </a:solidFill>
        <a:ln w="28575" cap="flat" cmpd="sng" algn="ctr">
          <a:solidFill>
            <a:srgbClr val="C00000"/>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kumimoji="1" lang="ja-JP" altLang="en-US" sz="1200" b="1" kern="1200">
              <a:solidFill>
                <a:schemeClr val="bg2">
                  <a:lumMod val="25000"/>
                </a:schemeClr>
              </a:solidFill>
              <a:latin typeface="Meiryo UI" panose="020B0604030504040204" pitchFamily="50" charset="-128"/>
              <a:ea typeface="Meiryo UI" panose="020B0604030504040204" pitchFamily="50" charset="-128"/>
            </a:rPr>
            <a:t>優待ページ掲載</a:t>
          </a:r>
        </a:p>
      </dsp:txBody>
      <dsp:txXfrm>
        <a:off x="7399239" y="465226"/>
        <a:ext cx="1398355" cy="1084518"/>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diagramQuickStyle" Target="../diagrams/quickStyle1.xml"/><Relationship Id="rId7" Type="http://schemas.openxmlformats.org/officeDocument/2006/relationships/image" Target="../media/image1.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https://www.cdedirect.co.jp/" TargetMode="Externa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353786</xdr:colOff>
      <xdr:row>1</xdr:row>
      <xdr:rowOff>149679</xdr:rowOff>
    </xdr:from>
    <xdr:to>
      <xdr:col>14</xdr:col>
      <xdr:colOff>320168</xdr:colOff>
      <xdr:row>80</xdr:row>
      <xdr:rowOff>11206</xdr:rowOff>
    </xdr:to>
    <xdr:sp macro="" textlink="">
      <xdr:nvSpPr>
        <xdr:cNvPr id="20" name="正方形/長方形 19"/>
        <xdr:cNvSpPr/>
      </xdr:nvSpPr>
      <xdr:spPr>
        <a:xfrm>
          <a:off x="353786" y="149679"/>
          <a:ext cx="9664564" cy="13542891"/>
        </a:xfrm>
        <a:prstGeom prst="rect">
          <a:avLst/>
        </a:prstGeom>
        <a:solidFill>
          <a:schemeClr val="bg1"/>
        </a:solidFill>
        <a:ln w="38100">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136071</xdr:colOff>
      <xdr:row>66</xdr:row>
      <xdr:rowOff>100853</xdr:rowOff>
    </xdr:from>
    <xdr:to>
      <xdr:col>14</xdr:col>
      <xdr:colOff>145676</xdr:colOff>
      <xdr:row>78</xdr:row>
      <xdr:rowOff>123265</xdr:rowOff>
    </xdr:to>
    <xdr:sp macro="" textlink="">
      <xdr:nvSpPr>
        <xdr:cNvPr id="35" name="テキスト ボックス 34"/>
        <xdr:cNvSpPr txBox="1"/>
      </xdr:nvSpPr>
      <xdr:spPr>
        <a:xfrm>
          <a:off x="819630" y="11026588"/>
          <a:ext cx="8895870" cy="20394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chemeClr val="bg2">
                  <a:lumMod val="25000"/>
                </a:schemeClr>
              </a:solidFill>
              <a:latin typeface="Meiryo UI" panose="020B0604030504040204" pitchFamily="50" charset="-128"/>
              <a:ea typeface="Meiryo UI" panose="020B0604030504040204" pitchFamily="50" charset="-128"/>
            </a:rPr>
            <a:t>弊社カテエネサイトへの優待情報を、</a:t>
          </a:r>
          <a:r>
            <a:rPr kumimoji="1" lang="en-US" altLang="ja-JP" sz="1000">
              <a:solidFill>
                <a:schemeClr val="bg2">
                  <a:lumMod val="25000"/>
                </a:schemeClr>
              </a:solidFill>
              <a:latin typeface="Meiryo UI" panose="020B0604030504040204" pitchFamily="50" charset="-128"/>
              <a:ea typeface="Meiryo UI" panose="020B0604030504040204" pitchFamily="50" charset="-128"/>
            </a:rPr>
            <a:t>CD</a:t>
          </a:r>
          <a:r>
            <a:rPr kumimoji="1" lang="ja-JP" altLang="en-US" sz="1000">
              <a:solidFill>
                <a:schemeClr val="bg2">
                  <a:lumMod val="25000"/>
                </a:schemeClr>
              </a:solidFill>
              <a:latin typeface="Meiryo UI" panose="020B0604030504040204" pitchFamily="50" charset="-128"/>
              <a:ea typeface="Meiryo UI" panose="020B0604030504040204" pitchFamily="50" charset="-128"/>
            </a:rPr>
            <a:t>エナジーダイレクトのお客様専用のカテエネサイトへの掲載を行っております。</a:t>
          </a:r>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r>
            <a:rPr kumimoji="1" lang="ja-JP" altLang="en-US" sz="1000">
              <a:solidFill>
                <a:schemeClr val="bg2">
                  <a:lumMod val="25000"/>
                </a:schemeClr>
              </a:solidFill>
              <a:latin typeface="Meiryo UI" panose="020B0604030504040204" pitchFamily="50" charset="-128"/>
              <a:ea typeface="Meiryo UI" panose="020B0604030504040204" pitchFamily="50" charset="-128"/>
            </a:rPr>
            <a:t>優待内容や御社の営業範囲等を鑑みまして、掲載に不都合が無いかご確認をお願いいたします。</a:t>
          </a:r>
          <a:endParaRPr kumimoji="1" lang="en-US" altLang="ja-JP" sz="1000" u="wavy" baseline="0">
            <a:solidFill>
              <a:schemeClr val="bg2">
                <a:lumMod val="25000"/>
              </a:schemeClr>
            </a:solidFill>
            <a:latin typeface="Meiryo UI" panose="020B0604030504040204" pitchFamily="50" charset="-128"/>
            <a:ea typeface="Meiryo UI" panose="020B0604030504040204" pitchFamily="50" charset="-128"/>
          </a:endParaRPr>
        </a:p>
        <a:p>
          <a:pPr algn="l"/>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r>
            <a:rPr kumimoji="1" lang="en-US" altLang="ja-JP" sz="1000">
              <a:solidFill>
                <a:schemeClr val="bg2">
                  <a:lumMod val="25000"/>
                </a:schemeClr>
              </a:solidFill>
              <a:latin typeface="Meiryo UI" panose="020B0604030504040204" pitchFamily="50" charset="-128"/>
              <a:ea typeface="Meiryo UI" panose="020B0604030504040204" pitchFamily="50" charset="-128"/>
            </a:rPr>
            <a:t>※CD</a:t>
          </a:r>
          <a:r>
            <a:rPr kumimoji="1" lang="ja-JP" altLang="en-US" sz="1000">
              <a:solidFill>
                <a:schemeClr val="bg2">
                  <a:lumMod val="25000"/>
                </a:schemeClr>
              </a:solidFill>
              <a:latin typeface="Meiryo UI" panose="020B0604030504040204" pitchFamily="50" charset="-128"/>
              <a:ea typeface="Meiryo UI" panose="020B0604030504040204" pitchFamily="50" charset="-128"/>
            </a:rPr>
            <a:t>エナジーダイレクトは首都圏において展開する中部電力グループと大阪ガスグループの共同出資社です。　詳細は　　　　　　　　　　　　　　　　　　　　　　　　をご覧ください。</a:t>
          </a:r>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r>
            <a:rPr kumimoji="1" lang="en-US" altLang="ja-JP" sz="1000">
              <a:solidFill>
                <a:schemeClr val="bg2">
                  <a:lumMod val="25000"/>
                </a:schemeClr>
              </a:solidFill>
              <a:latin typeface="Meiryo UI" panose="020B0604030504040204" pitchFamily="50" charset="-128"/>
              <a:ea typeface="Meiryo UI" panose="020B0604030504040204" pitchFamily="50" charset="-128"/>
            </a:rPr>
            <a:t>※</a:t>
          </a:r>
          <a:r>
            <a:rPr kumimoji="1" lang="ja-JP" altLang="en-US" sz="1000">
              <a:solidFill>
                <a:schemeClr val="bg2">
                  <a:lumMod val="25000"/>
                </a:schemeClr>
              </a:solidFill>
              <a:latin typeface="Meiryo UI" panose="020B0604030504040204" pitchFamily="50" charset="-128"/>
              <a:ea typeface="Meiryo UI" panose="020B0604030504040204" pitchFamily="50" charset="-128"/>
            </a:rPr>
            <a:t>優待内容や</a:t>
          </a:r>
          <a:r>
            <a:rPr kumimoji="1" lang="en-US" altLang="ja-JP" sz="1000">
              <a:solidFill>
                <a:schemeClr val="bg2">
                  <a:lumMod val="25000"/>
                </a:schemeClr>
              </a:solidFill>
              <a:latin typeface="Meiryo UI" panose="020B0604030504040204" pitchFamily="50" charset="-128"/>
              <a:ea typeface="Meiryo UI" panose="020B0604030504040204" pitchFamily="50" charset="-128"/>
            </a:rPr>
            <a:t>CD</a:t>
          </a:r>
          <a:r>
            <a:rPr kumimoji="1" lang="ja-JP" altLang="en-US" sz="1000">
              <a:solidFill>
                <a:schemeClr val="bg2">
                  <a:lumMod val="25000"/>
                </a:schemeClr>
              </a:solidFill>
              <a:latin typeface="Meiryo UI" panose="020B0604030504040204" pitchFamily="50" charset="-128"/>
              <a:ea typeface="Meiryo UI" panose="020B0604030504040204" pitchFamily="50" charset="-128"/>
            </a:rPr>
            <a:t>エナジーダイレクトの判断により、ご掲載いただけない場合があります。</a:t>
          </a:r>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r>
            <a:rPr kumimoji="1" lang="en-US" altLang="ja-JP" sz="1000">
              <a:solidFill>
                <a:schemeClr val="bg2">
                  <a:lumMod val="25000"/>
                </a:schemeClr>
              </a:solidFill>
              <a:latin typeface="Meiryo UI" panose="020B0604030504040204" pitchFamily="50" charset="-128"/>
              <a:ea typeface="Meiryo UI" panose="020B0604030504040204" pitchFamily="50" charset="-128"/>
            </a:rPr>
            <a:t>※</a:t>
          </a:r>
          <a:r>
            <a:rPr kumimoji="1" lang="ja-JP" altLang="en-US" sz="1000">
              <a:solidFill>
                <a:schemeClr val="bg2">
                  <a:lumMod val="25000"/>
                </a:schemeClr>
              </a:solidFill>
              <a:latin typeface="Meiryo UI" panose="020B0604030504040204" pitchFamily="50" charset="-128"/>
              <a:ea typeface="Meiryo UI" panose="020B0604030504040204" pitchFamily="50" charset="-128"/>
            </a:rPr>
            <a:t>掲載は予告なく終了する場合があります。あらかじめご了承ください。</a:t>
          </a:r>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282549</xdr:colOff>
      <xdr:row>70</xdr:row>
      <xdr:rowOff>12806</xdr:rowOff>
    </xdr:from>
    <xdr:to>
      <xdr:col>12</xdr:col>
      <xdr:colOff>403412</xdr:colOff>
      <xdr:row>72</xdr:row>
      <xdr:rowOff>150478</xdr:rowOff>
    </xdr:to>
    <xdr:sp macro="" textlink="">
      <xdr:nvSpPr>
        <xdr:cNvPr id="39" name="正方形/長方形 38"/>
        <xdr:cNvSpPr/>
      </xdr:nvSpPr>
      <xdr:spPr>
        <a:xfrm>
          <a:off x="966108" y="11610894"/>
          <a:ext cx="7640010" cy="473849"/>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chemeClr val="bg2">
                  <a:lumMod val="25000"/>
                </a:schemeClr>
              </a:solidFill>
              <a:latin typeface="Meiryo UI" panose="020B0604030504040204" pitchFamily="50" charset="-128"/>
              <a:ea typeface="Meiryo UI" panose="020B0604030504040204" pitchFamily="50" charset="-128"/>
            </a:rPr>
            <a:t>CD</a:t>
          </a:r>
          <a:r>
            <a:rPr kumimoji="1" lang="ja-JP" altLang="en-US" sz="1100">
              <a:solidFill>
                <a:schemeClr val="bg2">
                  <a:lumMod val="25000"/>
                </a:schemeClr>
              </a:solidFill>
              <a:latin typeface="Meiryo UI" panose="020B0604030504040204" pitchFamily="50" charset="-128"/>
              <a:ea typeface="Meiryo UI" panose="020B0604030504040204" pitchFamily="50" charset="-128"/>
            </a:rPr>
            <a:t>エナジー版カテエネサイトのへの優待情報の掲載を希望しない場合、□にチェックを入れてください。</a:t>
          </a:r>
        </a:p>
      </xdr:txBody>
    </xdr:sp>
    <xdr:clientData/>
  </xdr:twoCellAnchor>
  <xdr:twoCellAnchor>
    <xdr:from>
      <xdr:col>1</xdr:col>
      <xdr:colOff>222038</xdr:colOff>
      <xdr:row>3</xdr:row>
      <xdr:rowOff>89912</xdr:rowOff>
    </xdr:from>
    <xdr:to>
      <xdr:col>5</xdr:col>
      <xdr:colOff>456561</xdr:colOff>
      <xdr:row>8</xdr:row>
      <xdr:rowOff>158002</xdr:rowOff>
    </xdr:to>
    <xdr:grpSp>
      <xdr:nvGrpSpPr>
        <xdr:cNvPr id="16" name="グループ化 15"/>
        <xdr:cNvGrpSpPr/>
      </xdr:nvGrpSpPr>
      <xdr:grpSpPr>
        <a:xfrm>
          <a:off x="904663" y="1217037"/>
          <a:ext cx="2965023" cy="941215"/>
          <a:chOff x="258536" y="572300"/>
          <a:chExt cx="3499436" cy="1060557"/>
        </a:xfrm>
      </xdr:grpSpPr>
      <xdr:sp macro="" textlink="">
        <xdr:nvSpPr>
          <xdr:cNvPr id="14" name="フローチャート: 端子 13"/>
          <xdr:cNvSpPr/>
        </xdr:nvSpPr>
        <xdr:spPr>
          <a:xfrm>
            <a:off x="258536" y="572300"/>
            <a:ext cx="3499436" cy="867656"/>
          </a:xfrm>
          <a:prstGeom prst="flowChartTerminator">
            <a:avLst/>
          </a:prstGeom>
          <a:solidFill>
            <a:srgbClr val="CADFF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spc="130" baseline="0">
                <a:solidFill>
                  <a:schemeClr val="tx1">
                    <a:lumMod val="75000"/>
                    <a:lumOff val="25000"/>
                  </a:schemeClr>
                </a:solidFill>
                <a:latin typeface="Meiryo UI" panose="020B0604030504040204" pitchFamily="50" charset="-128"/>
                <a:ea typeface="Meiryo UI" panose="020B0604030504040204" pitchFamily="50" charset="-128"/>
              </a:rPr>
              <a:t>優待情報への</a:t>
            </a:r>
            <a:r>
              <a:rPr kumimoji="1" lang="ja-JP" altLang="en-US" sz="1400" b="1" spc="130" baseline="0">
                <a:solidFill>
                  <a:schemeClr val="accent5">
                    <a:lumMod val="50000"/>
                  </a:schemeClr>
                </a:solidFill>
                <a:latin typeface="Meiryo UI" panose="020B0604030504040204" pitchFamily="50" charset="-128"/>
                <a:ea typeface="Meiryo UI" panose="020B0604030504040204" pitchFamily="50" charset="-128"/>
              </a:rPr>
              <a:t>掲載手順</a:t>
            </a:r>
          </a:p>
        </xdr:txBody>
      </xdr:sp>
      <xdr:sp macro="" textlink="">
        <xdr:nvSpPr>
          <xdr:cNvPr id="15" name="二等辺三角形 14"/>
          <xdr:cNvSpPr/>
        </xdr:nvSpPr>
        <xdr:spPr>
          <a:xfrm rot="10800000">
            <a:off x="845645" y="1355912"/>
            <a:ext cx="285750" cy="276945"/>
          </a:xfrm>
          <a:prstGeom prst="triangle">
            <a:avLst/>
          </a:prstGeom>
          <a:solidFill>
            <a:srgbClr val="CADFF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grpSp>
    <xdr:clientData/>
  </xdr:twoCellAnchor>
  <xdr:twoCellAnchor>
    <xdr:from>
      <xdr:col>1</xdr:col>
      <xdr:colOff>163286</xdr:colOff>
      <xdr:row>17</xdr:row>
      <xdr:rowOff>55230</xdr:rowOff>
    </xdr:from>
    <xdr:to>
      <xdr:col>14</xdr:col>
      <xdr:colOff>121664</xdr:colOff>
      <xdr:row>31</xdr:row>
      <xdr:rowOff>66431</xdr:rowOff>
    </xdr:to>
    <xdr:grpSp>
      <xdr:nvGrpSpPr>
        <xdr:cNvPr id="24" name="グループ化 23"/>
        <xdr:cNvGrpSpPr/>
      </xdr:nvGrpSpPr>
      <xdr:grpSpPr>
        <a:xfrm>
          <a:off x="845911" y="3627105"/>
          <a:ext cx="8832503" cy="2455951"/>
          <a:chOff x="325370" y="2005853"/>
          <a:chExt cx="9233248" cy="2364437"/>
        </a:xfrm>
      </xdr:grpSpPr>
      <xdr:sp macro="" textlink="">
        <xdr:nvSpPr>
          <xdr:cNvPr id="17" name="右矢印 16"/>
          <xdr:cNvSpPr/>
        </xdr:nvSpPr>
        <xdr:spPr>
          <a:xfrm>
            <a:off x="2835088" y="3664319"/>
            <a:ext cx="6521824" cy="705971"/>
          </a:xfrm>
          <a:prstGeom prst="rightArrow">
            <a:avLst/>
          </a:prstGeom>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kumimoji="1" lang="ja-JP" altLang="en-US" sz="1100" b="1">
                <a:latin typeface="Meiryo UI" panose="020B0604030504040204" pitchFamily="50" charset="-128"/>
                <a:ea typeface="Meiryo UI" panose="020B0604030504040204" pitchFamily="50" charset="-128"/>
              </a:rPr>
              <a:t>約１～２週間</a:t>
            </a:r>
            <a:endParaRPr kumimoji="1" lang="en-US" altLang="ja-JP" sz="1100" b="1">
              <a:latin typeface="Meiryo UI" panose="020B0604030504040204" pitchFamily="50" charset="-128"/>
              <a:ea typeface="Meiryo UI" panose="020B0604030504040204" pitchFamily="50" charset="-128"/>
            </a:endParaRPr>
          </a:p>
        </xdr:txBody>
      </xdr:sp>
      <xdr:grpSp>
        <xdr:nvGrpSpPr>
          <xdr:cNvPr id="21" name="グループ化 20"/>
          <xdr:cNvGrpSpPr/>
        </xdr:nvGrpSpPr>
        <xdr:grpSpPr>
          <a:xfrm>
            <a:off x="325370" y="2005853"/>
            <a:ext cx="9233248" cy="1524481"/>
            <a:chOff x="269341" y="2330823"/>
            <a:chExt cx="9233248" cy="1524481"/>
          </a:xfrm>
        </xdr:grpSpPr>
        <xdr:graphicFrame macro="">
          <xdr:nvGraphicFramePr>
            <xdr:cNvPr id="13" name="図表 12"/>
            <xdr:cNvGraphicFramePr/>
          </xdr:nvGraphicFramePr>
          <xdr:xfrm>
            <a:off x="269341" y="2330823"/>
            <a:ext cx="9233248" cy="1524481"/>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19" name="左矢印 18"/>
            <xdr:cNvSpPr/>
          </xdr:nvSpPr>
          <xdr:spPr>
            <a:xfrm>
              <a:off x="4773706" y="3216088"/>
              <a:ext cx="425823" cy="403412"/>
            </a:xfrm>
            <a:prstGeom prst="leftArrow">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222038</xdr:colOff>
      <xdr:row>9</xdr:row>
      <xdr:rowOff>95250</xdr:rowOff>
    </xdr:from>
    <xdr:to>
      <xdr:col>14</xdr:col>
      <xdr:colOff>154802</xdr:colOff>
      <xdr:row>16</xdr:row>
      <xdr:rowOff>40821</xdr:rowOff>
    </xdr:to>
    <xdr:sp macro="" textlink="">
      <xdr:nvSpPr>
        <xdr:cNvPr id="23" name="テキスト ボックス 22"/>
        <xdr:cNvSpPr txBox="1"/>
      </xdr:nvSpPr>
      <xdr:spPr>
        <a:xfrm>
          <a:off x="902395" y="1510393"/>
          <a:ext cx="8777407" cy="118382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chemeClr val="bg2">
                  <a:lumMod val="25000"/>
                </a:schemeClr>
              </a:solidFill>
              <a:latin typeface="Meiryo UI" panose="020B0604030504040204" pitchFamily="50" charset="-128"/>
              <a:ea typeface="Meiryo UI" panose="020B0604030504040204" pitchFamily="50" charset="-128"/>
            </a:rPr>
            <a:t>原稿（本フォーマット）に必要事項をご記入後、弊社担当者に画像データをご送付ください。</a:t>
          </a:r>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r>
            <a:rPr kumimoji="1" lang="ja-JP" altLang="en-US" sz="1000">
              <a:solidFill>
                <a:schemeClr val="bg2">
                  <a:lumMod val="25000"/>
                </a:schemeClr>
              </a:solidFill>
              <a:latin typeface="Meiryo UI" panose="020B0604030504040204" pitchFamily="50" charset="-128"/>
              <a:ea typeface="Meiryo UI" panose="020B0604030504040204" pitchFamily="50" charset="-128"/>
            </a:rPr>
            <a:t>データ受領後優待ページの作成を行い、テストページをご確認・ご校了いただきましたら、カテエネサイトの優待ページに掲載いたします。</a:t>
          </a:r>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endParaRPr kumimoji="1" lang="en-US" altLang="ja-JP" sz="1000">
            <a:solidFill>
              <a:schemeClr val="bg2">
                <a:lumMod val="25000"/>
              </a:schemeClr>
            </a:solidFill>
            <a:latin typeface="Meiryo UI" panose="020B0604030504040204" pitchFamily="50" charset="-128"/>
            <a:ea typeface="Meiryo UI" panose="020B0604030504040204" pitchFamily="50" charset="-128"/>
          </a:endParaRPr>
        </a:p>
        <a:p>
          <a:pPr algn="l"/>
          <a:r>
            <a:rPr kumimoji="1" lang="en-US" altLang="ja-JP" sz="1000">
              <a:solidFill>
                <a:schemeClr val="bg2">
                  <a:lumMod val="25000"/>
                </a:schemeClr>
              </a:solidFill>
              <a:latin typeface="Meiryo UI" panose="020B0604030504040204" pitchFamily="50" charset="-128"/>
              <a:ea typeface="Meiryo UI" panose="020B0604030504040204" pitchFamily="50" charset="-128"/>
            </a:rPr>
            <a:t>※</a:t>
          </a:r>
          <a:r>
            <a:rPr kumimoji="1" lang="ja-JP" altLang="en-US" sz="1000">
              <a:solidFill>
                <a:schemeClr val="bg2">
                  <a:lumMod val="25000"/>
                </a:schemeClr>
              </a:solidFill>
              <a:latin typeface="Meiryo UI" panose="020B0604030504040204" pitchFamily="50" charset="-128"/>
              <a:ea typeface="Meiryo UI" panose="020B0604030504040204" pitchFamily="50" charset="-128"/>
            </a:rPr>
            <a:t>制作期間は目安です。特別対応を行う場合や大幅な修正を行う場合、日数を要する場合があります。</a:t>
          </a:r>
        </a:p>
      </xdr:txBody>
    </xdr:sp>
    <xdr:clientData/>
  </xdr:twoCellAnchor>
  <xdr:twoCellAnchor>
    <xdr:from>
      <xdr:col>1</xdr:col>
      <xdr:colOff>222038</xdr:colOff>
      <xdr:row>33</xdr:row>
      <xdr:rowOff>23478</xdr:rowOff>
    </xdr:from>
    <xdr:to>
      <xdr:col>5</xdr:col>
      <xdr:colOff>456561</xdr:colOff>
      <xdr:row>38</xdr:row>
      <xdr:rowOff>91568</xdr:rowOff>
    </xdr:to>
    <xdr:grpSp>
      <xdr:nvGrpSpPr>
        <xdr:cNvPr id="25" name="グループ化 24"/>
        <xdr:cNvGrpSpPr/>
      </xdr:nvGrpSpPr>
      <xdr:grpSpPr>
        <a:xfrm>
          <a:off x="904663" y="6389353"/>
          <a:ext cx="2965023" cy="941215"/>
          <a:chOff x="258536" y="572300"/>
          <a:chExt cx="3499436" cy="1060557"/>
        </a:xfrm>
      </xdr:grpSpPr>
      <xdr:sp macro="" textlink="">
        <xdr:nvSpPr>
          <xdr:cNvPr id="26" name="フローチャート: 端子 25"/>
          <xdr:cNvSpPr/>
        </xdr:nvSpPr>
        <xdr:spPr>
          <a:xfrm>
            <a:off x="258536" y="572300"/>
            <a:ext cx="3499436" cy="867656"/>
          </a:xfrm>
          <a:prstGeom prst="flowChartTerminator">
            <a:avLst/>
          </a:prstGeom>
          <a:solidFill>
            <a:srgbClr val="CADFF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spc="130" baseline="0">
                <a:solidFill>
                  <a:schemeClr val="accent5">
                    <a:lumMod val="50000"/>
                  </a:schemeClr>
                </a:solidFill>
                <a:latin typeface="Meiryo UI" panose="020B0604030504040204" pitchFamily="50" charset="-128"/>
                <a:ea typeface="Meiryo UI" panose="020B0604030504040204" pitchFamily="50" charset="-128"/>
              </a:rPr>
              <a:t>留意事項</a:t>
            </a:r>
            <a:r>
              <a:rPr kumimoji="1" lang="ja-JP" altLang="en-US" sz="1400" b="1" spc="130" baseline="0">
                <a:solidFill>
                  <a:schemeClr val="tx1">
                    <a:lumMod val="75000"/>
                    <a:lumOff val="25000"/>
                  </a:schemeClr>
                </a:solidFill>
                <a:latin typeface="Meiryo UI" panose="020B0604030504040204" pitchFamily="50" charset="-128"/>
                <a:ea typeface="Meiryo UI" panose="020B0604030504040204" pitchFamily="50" charset="-128"/>
              </a:rPr>
              <a:t>および</a:t>
            </a:r>
            <a:r>
              <a:rPr kumimoji="1" lang="ja-JP" altLang="en-US" sz="1400" b="1" spc="130" baseline="0">
                <a:solidFill>
                  <a:schemeClr val="accent5">
                    <a:lumMod val="50000"/>
                  </a:schemeClr>
                </a:solidFill>
                <a:latin typeface="Meiryo UI" panose="020B0604030504040204" pitchFamily="50" charset="-128"/>
                <a:ea typeface="Meiryo UI" panose="020B0604030504040204" pitchFamily="50" charset="-128"/>
              </a:rPr>
              <a:t>掲載条件等</a:t>
            </a:r>
          </a:p>
        </xdr:txBody>
      </xdr:sp>
      <xdr:sp macro="" textlink="">
        <xdr:nvSpPr>
          <xdr:cNvPr id="27" name="二等辺三角形 26"/>
          <xdr:cNvSpPr/>
        </xdr:nvSpPr>
        <xdr:spPr>
          <a:xfrm rot="10800000">
            <a:off x="845645" y="1355912"/>
            <a:ext cx="285750" cy="276945"/>
          </a:xfrm>
          <a:prstGeom prst="triangle">
            <a:avLst/>
          </a:prstGeom>
          <a:solidFill>
            <a:srgbClr val="CADFF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grpSp>
    <xdr:clientData/>
  </xdr:twoCellAnchor>
  <xdr:twoCellAnchor>
    <xdr:from>
      <xdr:col>1</xdr:col>
      <xdr:colOff>222038</xdr:colOff>
      <xdr:row>40</xdr:row>
      <xdr:rowOff>1</xdr:rowOff>
    </xdr:from>
    <xdr:to>
      <xdr:col>14</xdr:col>
      <xdr:colOff>154802</xdr:colOff>
      <xdr:row>41</xdr:row>
      <xdr:rowOff>149679</xdr:rowOff>
    </xdr:to>
    <xdr:sp macro="" textlink="">
      <xdr:nvSpPr>
        <xdr:cNvPr id="30" name="テキスト ボックス 29"/>
        <xdr:cNvSpPr txBox="1"/>
      </xdr:nvSpPr>
      <xdr:spPr>
        <a:xfrm>
          <a:off x="902395" y="6898822"/>
          <a:ext cx="8777407" cy="3265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chemeClr val="bg2">
                  <a:lumMod val="25000"/>
                </a:schemeClr>
              </a:solidFill>
              <a:latin typeface="Meiryo UI" panose="020B0604030504040204" pitchFamily="50" charset="-128"/>
              <a:ea typeface="Meiryo UI" panose="020B0604030504040204" pitchFamily="50" charset="-128"/>
            </a:rPr>
            <a:t>優待情報への掲載には、当社との電気需給契約があること、</a:t>
          </a:r>
          <a:r>
            <a:rPr kumimoji="1" lang="ja-JP" altLang="en-US" sz="1000">
              <a:solidFill>
                <a:sysClr val="windowText" lastClr="000000"/>
              </a:solidFill>
              <a:latin typeface="Meiryo UI" panose="020B0604030504040204" pitchFamily="50" charset="-128"/>
              <a:ea typeface="Meiryo UI" panose="020B0604030504040204" pitchFamily="50" charset="-128"/>
            </a:rPr>
            <a:t>カテエネ独自の（ホームページなどに記載の無い）</a:t>
          </a:r>
          <a:r>
            <a:rPr kumimoji="1" lang="ja-JP" altLang="en-US" sz="1000">
              <a:solidFill>
                <a:schemeClr val="bg2">
                  <a:lumMod val="25000"/>
                </a:schemeClr>
              </a:solidFill>
              <a:latin typeface="Meiryo UI" panose="020B0604030504040204" pitchFamily="50" charset="-128"/>
              <a:ea typeface="Meiryo UI" panose="020B0604030504040204" pitchFamily="50" charset="-128"/>
            </a:rPr>
            <a:t>優待情報をご提供いただくことが必要となります。</a:t>
          </a:r>
        </a:p>
      </xdr:txBody>
    </xdr:sp>
    <xdr:clientData/>
  </xdr:twoCellAnchor>
  <xdr:twoCellAnchor>
    <xdr:from>
      <xdr:col>1</xdr:col>
      <xdr:colOff>46711</xdr:colOff>
      <xdr:row>59</xdr:row>
      <xdr:rowOff>130733</xdr:rowOff>
    </xdr:from>
    <xdr:to>
      <xdr:col>8</xdr:col>
      <xdr:colOff>272391</xdr:colOff>
      <xdr:row>64</xdr:row>
      <xdr:rowOff>25566</xdr:rowOff>
    </xdr:to>
    <xdr:sp macro="" textlink="">
      <xdr:nvSpPr>
        <xdr:cNvPr id="32" name="フローチャート: 端子 31"/>
        <xdr:cNvSpPr/>
      </xdr:nvSpPr>
      <xdr:spPr>
        <a:xfrm>
          <a:off x="727068" y="10390519"/>
          <a:ext cx="4988180" cy="779297"/>
        </a:xfrm>
        <a:prstGeom prst="roundRect">
          <a:avLst>
            <a:gd name="adj" fmla="val 50000"/>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spc="130" baseline="0">
              <a:solidFill>
                <a:schemeClr val="tx1">
                  <a:lumMod val="75000"/>
                  <a:lumOff val="25000"/>
                </a:schemeClr>
              </a:solidFill>
              <a:latin typeface="Meiryo UI" panose="020B0604030504040204" pitchFamily="50" charset="-128"/>
              <a:ea typeface="Meiryo UI" panose="020B0604030504040204" pitchFamily="50" charset="-128"/>
            </a:rPr>
            <a:t>CD</a:t>
          </a:r>
          <a:r>
            <a:rPr kumimoji="1" lang="ja-JP" altLang="en-US" sz="1400" b="1" spc="130" baseline="0">
              <a:solidFill>
                <a:schemeClr val="tx1">
                  <a:lumMod val="75000"/>
                  <a:lumOff val="25000"/>
                </a:schemeClr>
              </a:solidFill>
              <a:latin typeface="Meiryo UI" panose="020B0604030504040204" pitchFamily="50" charset="-128"/>
              <a:ea typeface="Meiryo UI" panose="020B0604030504040204" pitchFamily="50" charset="-128"/>
            </a:rPr>
            <a:t>エナジーダイレクト版カテエネサイトへの</a:t>
          </a:r>
          <a:r>
            <a:rPr kumimoji="1" lang="ja-JP" altLang="en-US" sz="1400" b="1" spc="130" baseline="0">
              <a:solidFill>
                <a:schemeClr val="accent2">
                  <a:lumMod val="50000"/>
                </a:schemeClr>
              </a:solidFill>
              <a:latin typeface="Meiryo UI" panose="020B0604030504040204" pitchFamily="50" charset="-128"/>
              <a:ea typeface="Meiryo UI" panose="020B0604030504040204" pitchFamily="50" charset="-128"/>
            </a:rPr>
            <a:t>掲載可否</a:t>
          </a:r>
        </a:p>
      </xdr:txBody>
    </xdr:sp>
    <xdr:clientData/>
  </xdr:twoCellAnchor>
  <xdr:twoCellAnchor>
    <xdr:from>
      <xdr:col>1</xdr:col>
      <xdr:colOff>588988</xdr:colOff>
      <xdr:row>63</xdr:row>
      <xdr:rowOff>154188</xdr:rowOff>
    </xdr:from>
    <xdr:to>
      <xdr:col>2</xdr:col>
      <xdr:colOff>195296</xdr:colOff>
      <xdr:row>65</xdr:row>
      <xdr:rowOff>49144</xdr:rowOff>
    </xdr:to>
    <xdr:sp macro="" textlink="">
      <xdr:nvSpPr>
        <xdr:cNvPr id="33" name="二等辺三角形 32"/>
        <xdr:cNvSpPr/>
      </xdr:nvSpPr>
      <xdr:spPr>
        <a:xfrm rot="10800000">
          <a:off x="1269345" y="11121545"/>
          <a:ext cx="286665" cy="248742"/>
        </a:xfrm>
        <a:prstGeom prst="triangle">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clientData/>
  </xdr:twoCellAnchor>
  <mc:AlternateContent xmlns:mc="http://schemas.openxmlformats.org/markup-compatibility/2006">
    <mc:Choice xmlns:a14="http://schemas.microsoft.com/office/drawing/2010/main" Requires="a14">
      <xdr:twoCellAnchor editAs="oneCell">
        <xdr:from>
          <xdr:col>10</xdr:col>
          <xdr:colOff>552450</xdr:colOff>
          <xdr:row>70</xdr:row>
          <xdr:rowOff>76200</xdr:rowOff>
        </xdr:from>
        <xdr:to>
          <xdr:col>12</xdr:col>
          <xdr:colOff>333375</xdr:colOff>
          <xdr:row>72</xdr:row>
          <xdr:rowOff>123825</xdr:rowOff>
        </xdr:to>
        <xdr:sp macro=""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掲載不可</a:t>
              </a:r>
            </a:p>
          </xdr:txBody>
        </xdr:sp>
        <xdr:clientData fLocksWithSheet="0"/>
      </xdr:twoCellAnchor>
    </mc:Choice>
    <mc:Fallback/>
  </mc:AlternateContent>
  <xdr:oneCellAnchor>
    <xdr:from>
      <xdr:col>9</xdr:col>
      <xdr:colOff>502229</xdr:colOff>
      <xdr:row>74</xdr:row>
      <xdr:rowOff>26488</xdr:rowOff>
    </xdr:from>
    <xdr:ext cx="2207558" cy="304058"/>
    <xdr:sp macro="" textlink="">
      <xdr:nvSpPr>
        <xdr:cNvPr id="2" name="テキスト ボックス 1">
          <a:hlinkClick xmlns:r="http://schemas.openxmlformats.org/officeDocument/2006/relationships" r:id="rId6"/>
        </xdr:cNvPr>
        <xdr:cNvSpPr txBox="1"/>
      </xdr:nvSpPr>
      <xdr:spPr>
        <a:xfrm>
          <a:off x="6654258" y="13081341"/>
          <a:ext cx="2207558" cy="304058"/>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u="sng">
              <a:solidFill>
                <a:schemeClr val="accent1"/>
              </a:solidFill>
              <a:effectLst/>
              <a:latin typeface="Meiryo UI" panose="020B0604030504040204" pitchFamily="50" charset="-128"/>
              <a:ea typeface="Meiryo UI" panose="020B0604030504040204" pitchFamily="50" charset="-128"/>
              <a:cs typeface="+mn-cs"/>
            </a:rPr>
            <a:t>https://www.cdedirect.co.jp/</a:t>
          </a:r>
          <a:endParaRPr lang="ja-JP" altLang="ja-JP" sz="1000" u="sng">
            <a:solidFill>
              <a:schemeClr val="accent1"/>
            </a:solidFill>
            <a:effectLst/>
            <a:latin typeface="Meiryo UI" panose="020B0604030504040204" pitchFamily="50" charset="-128"/>
            <a:ea typeface="Meiryo UI" panose="020B0604030504040204" pitchFamily="50" charset="-128"/>
          </a:endParaRPr>
        </a:p>
      </xdr:txBody>
    </xdr:sp>
    <xdr:clientData/>
  </xdr:oneCellAnchor>
  <xdr:twoCellAnchor>
    <xdr:from>
      <xdr:col>1</xdr:col>
      <xdr:colOff>212912</xdr:colOff>
      <xdr:row>42</xdr:row>
      <xdr:rowOff>168088</xdr:rowOff>
    </xdr:from>
    <xdr:to>
      <xdr:col>13</xdr:col>
      <xdr:colOff>571499</xdr:colOff>
      <xdr:row>57</xdr:row>
      <xdr:rowOff>59614</xdr:rowOff>
    </xdr:to>
    <xdr:grpSp>
      <xdr:nvGrpSpPr>
        <xdr:cNvPr id="31" name="グループ化 30"/>
        <xdr:cNvGrpSpPr/>
      </xdr:nvGrpSpPr>
      <xdr:grpSpPr>
        <a:xfrm>
          <a:off x="895537" y="8105588"/>
          <a:ext cx="8550087" cy="2510901"/>
          <a:chOff x="773206" y="7721915"/>
          <a:chExt cx="8561293" cy="2412850"/>
        </a:xfrm>
      </xdr:grpSpPr>
      <xdr:pic>
        <xdr:nvPicPr>
          <xdr:cNvPr id="34" name="図 33"/>
          <xdr:cNvPicPr>
            <a:picLocks noChangeAspect="1"/>
          </xdr:cNvPicPr>
        </xdr:nvPicPr>
        <xdr:blipFill rotWithShape="1">
          <a:blip xmlns:r="http://schemas.openxmlformats.org/officeDocument/2006/relationships" r:embed="rId7" cstate="hqprint">
            <a:extLst>
              <a:ext uri="{28A0092B-C50C-407E-A947-70E740481C1C}">
                <a14:useLocalDpi xmlns:a14="http://schemas.microsoft.com/office/drawing/2010/main"/>
              </a:ext>
            </a:extLst>
          </a:blip>
          <a:srcRect/>
          <a:stretch/>
        </xdr:blipFill>
        <xdr:spPr>
          <a:xfrm>
            <a:off x="775436" y="7721915"/>
            <a:ext cx="8559063" cy="1691026"/>
          </a:xfrm>
          <a:prstGeom prst="rect">
            <a:avLst/>
          </a:prstGeom>
        </xdr:spPr>
      </xdr:pic>
      <xdr:pic>
        <xdr:nvPicPr>
          <xdr:cNvPr id="36" name="図 35"/>
          <xdr:cNvPicPr>
            <a:picLocks noChangeAspect="1"/>
          </xdr:cNvPicPr>
        </xdr:nvPicPr>
        <xdr:blipFill rotWithShape="1">
          <a:blip xmlns:r="http://schemas.openxmlformats.org/officeDocument/2006/relationships" r:embed="rId8" cstate="hqprint">
            <a:extLst>
              <a:ext uri="{28A0092B-C50C-407E-A947-70E740481C1C}">
                <a14:useLocalDpi xmlns:a14="http://schemas.microsoft.com/office/drawing/2010/main"/>
              </a:ext>
            </a:extLst>
          </a:blip>
          <a:srcRect/>
          <a:stretch/>
        </xdr:blipFill>
        <xdr:spPr>
          <a:xfrm>
            <a:off x="773206" y="9395425"/>
            <a:ext cx="8559063" cy="73934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92529</xdr:colOff>
      <xdr:row>3</xdr:row>
      <xdr:rowOff>241518</xdr:rowOff>
    </xdr:from>
    <xdr:to>
      <xdr:col>3</xdr:col>
      <xdr:colOff>1873936</xdr:colOff>
      <xdr:row>20</xdr:row>
      <xdr:rowOff>28575</xdr:rowOff>
    </xdr:to>
    <xdr:pic>
      <xdr:nvPicPr>
        <xdr:cNvPr id="3" name="図 2"/>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34008"/>
        <a:stretch/>
      </xdr:blipFill>
      <xdr:spPr>
        <a:xfrm>
          <a:off x="92529" y="1794093"/>
          <a:ext cx="3629257" cy="3939957"/>
        </a:xfrm>
        <a:prstGeom prst="rect">
          <a:avLst/>
        </a:prstGeom>
      </xdr:spPr>
    </xdr:pic>
    <xdr:clientData/>
  </xdr:twoCellAnchor>
  <xdr:twoCellAnchor editAs="oneCell">
    <xdr:from>
      <xdr:col>3</xdr:col>
      <xdr:colOff>1883016</xdr:colOff>
      <xdr:row>21</xdr:row>
      <xdr:rowOff>9525</xdr:rowOff>
    </xdr:from>
    <xdr:to>
      <xdr:col>5</xdr:col>
      <xdr:colOff>106385</xdr:colOff>
      <xdr:row>23</xdr:row>
      <xdr:rowOff>218100</xdr:rowOff>
    </xdr:to>
    <xdr:pic>
      <xdr:nvPicPr>
        <xdr:cNvPr id="22" name="図 21"/>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56697"/>
        <a:stretch/>
      </xdr:blipFill>
      <xdr:spPr>
        <a:xfrm>
          <a:off x="3720781" y="5892613"/>
          <a:ext cx="1786839" cy="6568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38100</xdr:colOff>
          <xdr:row>6</xdr:row>
          <xdr:rowOff>9525</xdr:rowOff>
        </xdr:from>
        <xdr:to>
          <xdr:col>8</xdr:col>
          <xdr:colOff>647700</xdr:colOff>
          <xdr:row>8</xdr:row>
          <xdr:rowOff>0</xdr:rowOff>
        </xdr:to>
        <xdr:sp macro="" textlink="">
          <xdr:nvSpPr>
            <xdr:cNvPr id="5121" name="Check Box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買う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6</xdr:row>
          <xdr:rowOff>9525</xdr:rowOff>
        </xdr:from>
        <xdr:to>
          <xdr:col>8</xdr:col>
          <xdr:colOff>1181100</xdr:colOff>
          <xdr:row>8</xdr:row>
          <xdr:rowOff>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食べる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1228725</xdr:colOff>
          <xdr:row>6</xdr:row>
          <xdr:rowOff>9525</xdr:rowOff>
        </xdr:from>
        <xdr:to>
          <xdr:col>8</xdr:col>
          <xdr:colOff>2457450</xdr:colOff>
          <xdr:row>8</xdr:row>
          <xdr:rowOff>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遊ぶ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1828800</xdr:colOff>
          <xdr:row>6</xdr:row>
          <xdr:rowOff>0</xdr:rowOff>
        </xdr:from>
        <xdr:to>
          <xdr:col>8</xdr:col>
          <xdr:colOff>3076575</xdr:colOff>
          <xdr:row>8</xdr:row>
          <xdr:rowOff>0</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泊まる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2438400</xdr:colOff>
          <xdr:row>6</xdr:row>
          <xdr:rowOff>9525</xdr:rowOff>
        </xdr:from>
        <xdr:to>
          <xdr:col>8</xdr:col>
          <xdr:colOff>3667125</xdr:colOff>
          <xdr:row>8</xdr:row>
          <xdr:rowOff>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oneCellAnchor>
    <xdr:from>
      <xdr:col>1</xdr:col>
      <xdr:colOff>2973</xdr:colOff>
      <xdr:row>2</xdr:row>
      <xdr:rowOff>56744</xdr:rowOff>
    </xdr:from>
    <xdr:ext cx="5194518" cy="1873261"/>
    <xdr:pic>
      <xdr:nvPicPr>
        <xdr:cNvPr id="8" name="図 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88773" y="228194"/>
          <a:ext cx="5194518" cy="1873261"/>
        </a:xfrm>
        <a:prstGeom prst="rect">
          <a:avLst/>
        </a:prstGeom>
      </xdr:spPr>
    </xdr:pic>
    <xdr:clientData/>
  </xdr:oneCellAnchor>
  <xdr:twoCellAnchor>
    <xdr:from>
      <xdr:col>3</xdr:col>
      <xdr:colOff>1927411</xdr:colOff>
      <xdr:row>9</xdr:row>
      <xdr:rowOff>403410</xdr:rowOff>
    </xdr:from>
    <xdr:to>
      <xdr:col>4</xdr:col>
      <xdr:colOff>1608794</xdr:colOff>
      <xdr:row>14</xdr:row>
      <xdr:rowOff>201705</xdr:rowOff>
    </xdr:to>
    <xdr:sp macro="" textlink="">
      <xdr:nvSpPr>
        <xdr:cNvPr id="9" name="角丸四角形 8"/>
        <xdr:cNvSpPr/>
      </xdr:nvSpPr>
      <xdr:spPr>
        <a:xfrm>
          <a:off x="3765176" y="3294528"/>
          <a:ext cx="1620000" cy="1098177"/>
        </a:xfrm>
        <a:prstGeom prst="roundRect">
          <a:avLst>
            <a:gd name="adj" fmla="val 2456"/>
          </a:avLst>
        </a:prstGeom>
        <a:solidFill>
          <a:schemeClr val="bg1">
            <a:alpha val="40000"/>
          </a:schemeClr>
        </a:solidFill>
        <a:ln w="57150">
          <a:solidFill>
            <a:srgbClr val="FF72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b"/>
        <a:lstStyle/>
        <a:p>
          <a:pPr algn="r"/>
          <a:r>
            <a:rPr kumimoji="1" lang="ja-JP" altLang="en-US" sz="1800">
              <a:solidFill>
                <a:srgbClr val="FF5C01"/>
              </a:solidFill>
              <a:latin typeface="HGP創英角ｺﾞｼｯｸUB" panose="020B0900000000000000" pitchFamily="50" charset="-128"/>
              <a:ea typeface="HGP創英角ｺﾞｼｯｸUB" panose="020B0900000000000000" pitchFamily="50" charset="-128"/>
            </a:rPr>
            <a:t>❷</a:t>
          </a:r>
        </a:p>
      </xdr:txBody>
    </xdr:sp>
    <xdr:clientData/>
  </xdr:twoCellAnchor>
  <xdr:twoCellAnchor>
    <xdr:from>
      <xdr:col>3</xdr:col>
      <xdr:colOff>1927411</xdr:colOff>
      <xdr:row>14</xdr:row>
      <xdr:rowOff>210194</xdr:rowOff>
    </xdr:from>
    <xdr:to>
      <xdr:col>4</xdr:col>
      <xdr:colOff>1608794</xdr:colOff>
      <xdr:row>16</xdr:row>
      <xdr:rowOff>221164</xdr:rowOff>
    </xdr:to>
    <xdr:sp macro="" textlink="">
      <xdr:nvSpPr>
        <xdr:cNvPr id="10" name="角丸四角形 9"/>
        <xdr:cNvSpPr/>
      </xdr:nvSpPr>
      <xdr:spPr>
        <a:xfrm>
          <a:off x="3765176" y="4401194"/>
          <a:ext cx="1620000" cy="459205"/>
        </a:xfrm>
        <a:prstGeom prst="roundRect">
          <a:avLst>
            <a:gd name="adj" fmla="val 2456"/>
          </a:avLst>
        </a:prstGeom>
        <a:solidFill>
          <a:schemeClr val="bg1">
            <a:alpha val="40000"/>
          </a:schemeClr>
        </a:solidFill>
        <a:ln w="57150">
          <a:solidFill>
            <a:srgbClr val="FF72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1800">
              <a:solidFill>
                <a:srgbClr val="FF5C01"/>
              </a:solidFill>
              <a:latin typeface="HGP創英角ｺﾞｼｯｸUB" panose="020B0900000000000000" pitchFamily="50" charset="-128"/>
              <a:ea typeface="HGP創英角ｺﾞｼｯｸUB" panose="020B0900000000000000" pitchFamily="50" charset="-128"/>
            </a:rPr>
            <a:t>❸</a:t>
          </a:r>
        </a:p>
      </xdr:txBody>
    </xdr:sp>
    <xdr:clientData/>
  </xdr:twoCellAnchor>
  <xdr:twoCellAnchor>
    <xdr:from>
      <xdr:col>3</xdr:col>
      <xdr:colOff>1927411</xdr:colOff>
      <xdr:row>17</xdr:row>
      <xdr:rowOff>5535</xdr:rowOff>
    </xdr:from>
    <xdr:to>
      <xdr:col>4</xdr:col>
      <xdr:colOff>1608794</xdr:colOff>
      <xdr:row>19</xdr:row>
      <xdr:rowOff>338893</xdr:rowOff>
    </xdr:to>
    <xdr:sp macro="" textlink="">
      <xdr:nvSpPr>
        <xdr:cNvPr id="11" name="角丸四角形 10"/>
        <xdr:cNvSpPr/>
      </xdr:nvSpPr>
      <xdr:spPr>
        <a:xfrm>
          <a:off x="3765176" y="4868888"/>
          <a:ext cx="1620000" cy="781593"/>
        </a:xfrm>
        <a:prstGeom prst="roundRect">
          <a:avLst>
            <a:gd name="adj" fmla="val 2456"/>
          </a:avLst>
        </a:prstGeom>
        <a:solidFill>
          <a:schemeClr val="bg1">
            <a:alpha val="40000"/>
          </a:schemeClr>
        </a:solidFill>
        <a:ln w="57150">
          <a:solidFill>
            <a:srgbClr val="FF72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b"/>
        <a:lstStyle/>
        <a:p>
          <a:pPr algn="r"/>
          <a:r>
            <a:rPr kumimoji="1" lang="ja-JP" altLang="en-US" sz="1800">
              <a:solidFill>
                <a:srgbClr val="FF5C01"/>
              </a:solidFill>
              <a:latin typeface="HGP創英角ｺﾞｼｯｸUB" panose="020B0900000000000000" pitchFamily="50" charset="-128"/>
              <a:ea typeface="HGP創英角ｺﾞｼｯｸUB" panose="020B0900000000000000" pitchFamily="50" charset="-128"/>
            </a:rPr>
            <a:t>❹</a:t>
          </a:r>
        </a:p>
      </xdr:txBody>
    </xdr:sp>
    <xdr:clientData/>
  </xdr:twoCellAnchor>
  <xdr:twoCellAnchor>
    <xdr:from>
      <xdr:col>3</xdr:col>
      <xdr:colOff>1927411</xdr:colOff>
      <xdr:row>20</xdr:row>
      <xdr:rowOff>-1</xdr:rowOff>
    </xdr:from>
    <xdr:to>
      <xdr:col>4</xdr:col>
      <xdr:colOff>1608794</xdr:colOff>
      <xdr:row>21</xdr:row>
      <xdr:rowOff>11206</xdr:rowOff>
    </xdr:to>
    <xdr:sp macro="" textlink="">
      <xdr:nvSpPr>
        <xdr:cNvPr id="12" name="角丸四角形 11"/>
        <xdr:cNvSpPr/>
      </xdr:nvSpPr>
      <xdr:spPr>
        <a:xfrm>
          <a:off x="3765176" y="5658970"/>
          <a:ext cx="1620000" cy="235324"/>
        </a:xfrm>
        <a:prstGeom prst="roundRect">
          <a:avLst>
            <a:gd name="adj" fmla="val 2456"/>
          </a:avLst>
        </a:prstGeom>
        <a:solidFill>
          <a:schemeClr val="bg1">
            <a:alpha val="40000"/>
          </a:schemeClr>
        </a:solidFill>
        <a:ln w="57150">
          <a:solidFill>
            <a:srgbClr val="FF72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1800">
              <a:solidFill>
                <a:srgbClr val="FF5C01"/>
              </a:solidFill>
              <a:latin typeface="HGP創英角ｺﾞｼｯｸUB" panose="020B0900000000000000" pitchFamily="50" charset="-128"/>
              <a:ea typeface="HGP創英角ｺﾞｼｯｸUB" panose="020B0900000000000000" pitchFamily="50" charset="-128"/>
            </a:rPr>
            <a:t>❺</a:t>
          </a:r>
        </a:p>
      </xdr:txBody>
    </xdr:sp>
    <xdr:clientData/>
  </xdr:twoCellAnchor>
  <xdr:twoCellAnchor>
    <xdr:from>
      <xdr:col>0</xdr:col>
      <xdr:colOff>162983</xdr:colOff>
      <xdr:row>4</xdr:row>
      <xdr:rowOff>226485</xdr:rowOff>
    </xdr:from>
    <xdr:to>
      <xdr:col>4</xdr:col>
      <xdr:colOff>3555999</xdr:colOff>
      <xdr:row>7</xdr:row>
      <xdr:rowOff>84667</xdr:rowOff>
    </xdr:to>
    <xdr:sp macro="" textlink="">
      <xdr:nvSpPr>
        <xdr:cNvPr id="13" name="角丸四角形 12"/>
        <xdr:cNvSpPr/>
      </xdr:nvSpPr>
      <xdr:spPr>
        <a:xfrm>
          <a:off x="162983" y="683685"/>
          <a:ext cx="3269191" cy="429682"/>
        </a:xfrm>
        <a:prstGeom prst="roundRect">
          <a:avLst>
            <a:gd name="adj" fmla="val 2456"/>
          </a:avLst>
        </a:prstGeom>
        <a:solidFill>
          <a:schemeClr val="bg1">
            <a:alpha val="40000"/>
          </a:schemeClr>
        </a:solidFill>
        <a:ln w="57150">
          <a:solidFill>
            <a:srgbClr val="FF725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1800">
              <a:solidFill>
                <a:srgbClr val="FF5C01"/>
              </a:solidFill>
              <a:latin typeface="HGP創英角ｺﾞｼｯｸUB" panose="020B0900000000000000" pitchFamily="50" charset="-128"/>
              <a:ea typeface="HGP創英角ｺﾞｼｯｸUB" panose="020B0900000000000000" pitchFamily="50" charset="-128"/>
            </a:rPr>
            <a:t>❶</a:t>
          </a:r>
        </a:p>
      </xdr:txBody>
    </xdr:sp>
    <xdr:clientData/>
  </xdr:twoCellAnchor>
  <xdr:twoCellAnchor>
    <xdr:from>
      <xdr:col>10</xdr:col>
      <xdr:colOff>363988</xdr:colOff>
      <xdr:row>9</xdr:row>
      <xdr:rowOff>86591</xdr:rowOff>
    </xdr:from>
    <xdr:to>
      <xdr:col>10</xdr:col>
      <xdr:colOff>3052430</xdr:colOff>
      <xdr:row>13</xdr:row>
      <xdr:rowOff>215752</xdr:rowOff>
    </xdr:to>
    <xdr:sp macro="" textlink="">
      <xdr:nvSpPr>
        <xdr:cNvPr id="14" name="角丸四角形吹き出し 13"/>
        <xdr:cNvSpPr/>
      </xdr:nvSpPr>
      <xdr:spPr>
        <a:xfrm>
          <a:off x="11536253" y="2193297"/>
          <a:ext cx="2688442" cy="1025631"/>
        </a:xfrm>
        <a:prstGeom prst="wedgeRoundRectCallout">
          <a:avLst>
            <a:gd name="adj1" fmla="val -76100"/>
            <a:gd name="adj2" fmla="val 12112"/>
            <a:gd name="adj3" fmla="val 16667"/>
          </a:avLst>
        </a:prstGeom>
        <a:solidFill>
          <a:srgbClr val="2796CD"/>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1200">
              <a:solidFill>
                <a:schemeClr val="lt1"/>
              </a:solidFill>
              <a:effectLst/>
              <a:latin typeface="Meiryo UI" panose="020B0604030504040204" pitchFamily="50" charset="-128"/>
              <a:ea typeface="Meiryo UI" panose="020B0604030504040204" pitchFamily="50" charset="-128"/>
              <a:cs typeface="+mn-cs"/>
            </a:rPr>
            <a:t>店舗や商品名、優待情報を分かりやすく記載ください。</a:t>
          </a:r>
        </a:p>
      </xdr:txBody>
    </xdr:sp>
    <xdr:clientData/>
  </xdr:twoCellAnchor>
  <xdr:twoCellAnchor>
    <xdr:from>
      <xdr:col>10</xdr:col>
      <xdr:colOff>360524</xdr:colOff>
      <xdr:row>14</xdr:row>
      <xdr:rowOff>117765</xdr:rowOff>
    </xdr:from>
    <xdr:to>
      <xdr:col>10</xdr:col>
      <xdr:colOff>3036794</xdr:colOff>
      <xdr:row>19</xdr:row>
      <xdr:rowOff>21789</xdr:rowOff>
    </xdr:to>
    <xdr:sp macro="" textlink="">
      <xdr:nvSpPr>
        <xdr:cNvPr id="15" name="角丸四角形吹き出し 14"/>
        <xdr:cNvSpPr/>
      </xdr:nvSpPr>
      <xdr:spPr>
        <a:xfrm>
          <a:off x="11542874" y="3384840"/>
          <a:ext cx="2676270" cy="1047024"/>
        </a:xfrm>
        <a:prstGeom prst="wedgeRoundRectCallout">
          <a:avLst>
            <a:gd name="adj1" fmla="val -63680"/>
            <a:gd name="adj2" fmla="val -28588"/>
            <a:gd name="adj3" fmla="val 16667"/>
          </a:avLst>
        </a:prstGeom>
        <a:solidFill>
          <a:srgbClr val="2796CD"/>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1200">
              <a:solidFill>
                <a:schemeClr val="lt1"/>
              </a:solidFill>
              <a:effectLst/>
              <a:latin typeface="Meiryo UI" panose="020B0604030504040204" pitchFamily="50" charset="-128"/>
              <a:ea typeface="Meiryo UI" panose="020B0604030504040204" pitchFamily="50" charset="-128"/>
              <a:cs typeface="+mn-cs"/>
            </a:rPr>
            <a:t>優待内容の一例や地域、期間などを入れるとお客様の興味を引きやすいです。</a:t>
          </a:r>
        </a:p>
      </xdr:txBody>
    </xdr:sp>
    <xdr:clientData/>
  </xdr:twoCellAnchor>
  <xdr:twoCellAnchor>
    <xdr:from>
      <xdr:col>8</xdr:col>
      <xdr:colOff>3885405</xdr:colOff>
      <xdr:row>1</xdr:row>
      <xdr:rowOff>333374</xdr:rowOff>
    </xdr:from>
    <xdr:to>
      <xdr:col>10</xdr:col>
      <xdr:colOff>2512217</xdr:colOff>
      <xdr:row>5</xdr:row>
      <xdr:rowOff>107155</xdr:rowOff>
    </xdr:to>
    <xdr:sp macro="" textlink="">
      <xdr:nvSpPr>
        <xdr:cNvPr id="16" name="角丸四角形 15"/>
        <xdr:cNvSpPr/>
      </xdr:nvSpPr>
      <xdr:spPr>
        <a:xfrm>
          <a:off x="9802811" y="333374"/>
          <a:ext cx="3877469" cy="738187"/>
        </a:xfrm>
        <a:prstGeom prst="round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t>左の画面サンプルを参考に、赤枠内の必要事項にご入力ください。</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40821</xdr:colOff>
          <xdr:row>4</xdr:row>
          <xdr:rowOff>130502</xdr:rowOff>
        </xdr:from>
        <xdr:to>
          <xdr:col>11</xdr:col>
          <xdr:colOff>22265</xdr:colOff>
          <xdr:row>83</xdr:row>
          <xdr:rowOff>161947</xdr:rowOff>
        </xdr:to>
        <xdr:pic>
          <xdr:nvPicPr>
            <xdr:cNvPr id="128" name="図 127"/>
            <xdr:cNvPicPr>
              <a:picLocks noChangeAspect="1" noChangeArrowheads="1"/>
              <a:extLst>
                <a:ext uri="{84589F7E-364E-4C9E-8A38-B11213B215E9}">
                  <a14:cameraTool cellRange="'詳細ページ (2)'!$B$1:$J$73" spid="_x0000_s2529"/>
                </a:ext>
              </a:extLst>
            </xdr:cNvPicPr>
          </xdr:nvPicPr>
          <xdr:blipFill>
            <a:blip xmlns:r="http://schemas.openxmlformats.org/officeDocument/2006/relationships" r:embed="rId1"/>
            <a:srcRect/>
            <a:stretch>
              <a:fillRect/>
            </a:stretch>
          </xdr:blipFill>
          <xdr:spPr bwMode="auto">
            <a:xfrm>
              <a:off x="40821" y="3297565"/>
              <a:ext cx="9268319" cy="22986695"/>
            </a:xfrm>
            <a:prstGeom prst="rect">
              <a:avLst/>
            </a:prstGeom>
            <a:noFill/>
            <a:ln w="9525">
              <a:noFill/>
              <a:miter lim="800000"/>
              <a:headEnd/>
              <a:tailEnd/>
            </a:ln>
          </xdr:spPr>
        </xdr:pic>
        <xdr:clientData/>
      </xdr:twoCellAnchor>
    </mc:Choice>
    <mc:Fallback/>
  </mc:AlternateContent>
  <xdr:twoCellAnchor>
    <xdr:from>
      <xdr:col>0</xdr:col>
      <xdr:colOff>78441</xdr:colOff>
      <xdr:row>1</xdr:row>
      <xdr:rowOff>87612</xdr:rowOff>
    </xdr:from>
    <xdr:to>
      <xdr:col>10</xdr:col>
      <xdr:colOff>44824</xdr:colOff>
      <xdr:row>1</xdr:row>
      <xdr:rowOff>997323</xdr:rowOff>
    </xdr:to>
    <xdr:sp macro="" textlink="">
      <xdr:nvSpPr>
        <xdr:cNvPr id="2" name="角丸四角形 1"/>
        <xdr:cNvSpPr/>
      </xdr:nvSpPr>
      <xdr:spPr>
        <a:xfrm>
          <a:off x="78441" y="872024"/>
          <a:ext cx="9087971" cy="909711"/>
        </a:xfrm>
        <a:prstGeom prst="round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■サブ画像は最大４枚掲載できます。１枚は掲載必須ですので、サムネイル画像１枚とサブ画像</a:t>
          </a:r>
          <a:r>
            <a:rPr kumimoji="1" lang="en-US" altLang="ja-JP" sz="1100" b="1">
              <a:solidFill>
                <a:sysClr val="windowText" lastClr="000000"/>
              </a:solidFill>
              <a:latin typeface="Meiryo UI" panose="020B0604030504040204" pitchFamily="50" charset="-128"/>
              <a:ea typeface="Meiryo UI" panose="020B0604030504040204" pitchFamily="50" charset="-128"/>
            </a:rPr>
            <a:t>1~4</a:t>
          </a:r>
          <a:r>
            <a:rPr kumimoji="1" lang="ja-JP" altLang="en-US" sz="1100" b="1">
              <a:solidFill>
                <a:sysClr val="windowText" lastClr="000000"/>
              </a:solidFill>
              <a:latin typeface="Meiryo UI" panose="020B0604030504040204" pitchFamily="50" charset="-128"/>
              <a:ea typeface="Meiryo UI" panose="020B0604030504040204" pitchFamily="50" charset="-128"/>
            </a:rPr>
            <a:t>の計２</a:t>
          </a:r>
          <a:r>
            <a:rPr kumimoji="1" lang="en-US" altLang="ja-JP" sz="1100" b="1">
              <a:solidFill>
                <a:sysClr val="windowText" lastClr="000000"/>
              </a:solidFill>
              <a:latin typeface="Meiryo UI" panose="020B0604030504040204" pitchFamily="50" charset="-128"/>
              <a:ea typeface="Meiryo UI" panose="020B0604030504040204" pitchFamily="50" charset="-128"/>
            </a:rPr>
            <a:t>~5</a:t>
          </a:r>
          <a:r>
            <a:rPr kumimoji="1" lang="ja-JP" altLang="en-US" sz="1100" b="1">
              <a:solidFill>
                <a:sysClr val="windowText" lastClr="000000"/>
              </a:solidFill>
              <a:latin typeface="Meiryo UI" panose="020B0604030504040204" pitchFamily="50" charset="-128"/>
              <a:ea typeface="Meiryo UI" panose="020B0604030504040204" pitchFamily="50" charset="-128"/>
            </a:rPr>
            <a:t>枚の画像をメールでご送付ください。</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■Ｃ～Ｆに記載したい事項がない場合は空欄で結構ですが、写真が多いほうが閲覧時間が長くなり、興味を引きやすいです。</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■文字数に制限はございませんが、あまりひとつの枠に長文を入力すると見栄えが良くないです。備考欄やお問い合わせ欄などをご活用ください。</a:t>
          </a:r>
        </a:p>
      </xdr:txBody>
    </xdr:sp>
    <xdr:clientData/>
  </xdr:twoCellAnchor>
  <xdr:twoCellAnchor>
    <xdr:from>
      <xdr:col>8</xdr:col>
      <xdr:colOff>517072</xdr:colOff>
      <xdr:row>3</xdr:row>
      <xdr:rowOff>204107</xdr:rowOff>
    </xdr:from>
    <xdr:to>
      <xdr:col>9</xdr:col>
      <xdr:colOff>1193017</xdr:colOff>
      <xdr:row>4</xdr:row>
      <xdr:rowOff>291932</xdr:rowOff>
    </xdr:to>
    <xdr:sp macro="" textlink="">
      <xdr:nvSpPr>
        <xdr:cNvPr id="221" name="角丸四角形吹き出し 220"/>
        <xdr:cNvSpPr/>
      </xdr:nvSpPr>
      <xdr:spPr>
        <a:xfrm>
          <a:off x="5810251" y="3347357"/>
          <a:ext cx="2349623" cy="577682"/>
        </a:xfrm>
        <a:prstGeom prst="wedgeRoundRectCallout">
          <a:avLst>
            <a:gd name="adj1" fmla="val -21171"/>
            <a:gd name="adj2" fmla="val 65873"/>
            <a:gd name="adj3" fmla="val 16667"/>
          </a:avLst>
        </a:prstGeom>
        <a:solidFill>
          <a:srgbClr val="2796CD"/>
        </a:solidFill>
        <a:ln>
          <a:solidFill>
            <a:schemeClr val="accent1">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800">
              <a:solidFill>
                <a:schemeClr val="lt1"/>
              </a:solidFill>
              <a:effectLst/>
              <a:latin typeface="Meiryo UI" panose="020B0604030504040204" pitchFamily="50" charset="-128"/>
              <a:ea typeface="Meiryo UI" panose="020B0604030504040204" pitchFamily="50" charset="-128"/>
              <a:cs typeface="+mn-cs"/>
            </a:rPr>
            <a:t>優待の内容が分かるキャッチコピーを入れるとお客様の興味を引きやすいです。</a:t>
          </a:r>
        </a:p>
      </xdr:txBody>
    </xdr:sp>
    <xdr:clientData/>
  </xdr:twoCellAnchor>
  <xdr:twoCellAnchor>
    <xdr:from>
      <xdr:col>8</xdr:col>
      <xdr:colOff>966108</xdr:colOff>
      <xdr:row>12</xdr:row>
      <xdr:rowOff>150726</xdr:rowOff>
    </xdr:from>
    <xdr:to>
      <xdr:col>9</xdr:col>
      <xdr:colOff>1638954</xdr:colOff>
      <xdr:row>13</xdr:row>
      <xdr:rowOff>190500</xdr:rowOff>
    </xdr:to>
    <xdr:sp macro="" textlink="">
      <xdr:nvSpPr>
        <xdr:cNvPr id="222" name="角丸四角形吹き出し 221"/>
        <xdr:cNvSpPr/>
      </xdr:nvSpPr>
      <xdr:spPr>
        <a:xfrm>
          <a:off x="6259287" y="6396405"/>
          <a:ext cx="2346524" cy="529631"/>
        </a:xfrm>
        <a:prstGeom prst="wedgeRoundRectCallout">
          <a:avLst>
            <a:gd name="adj1" fmla="val 35413"/>
            <a:gd name="adj2" fmla="val -71193"/>
            <a:gd name="adj3" fmla="val 16667"/>
          </a:avLst>
        </a:prstGeom>
        <a:solidFill>
          <a:srgbClr val="2796CD"/>
        </a:solidFill>
        <a:ln>
          <a:solidFill>
            <a:schemeClr val="accent1">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800">
              <a:solidFill>
                <a:schemeClr val="lt1"/>
              </a:solidFill>
              <a:effectLst/>
              <a:latin typeface="Meiryo UI" panose="020B0604030504040204" pitchFamily="50" charset="-128"/>
              <a:ea typeface="Meiryo UI" panose="020B0604030504040204" pitchFamily="50" charset="-128"/>
              <a:cs typeface="+mn-cs"/>
            </a:rPr>
            <a:t>優待内容の一例や地域、期間などを入れるとお客様の興味を引きやすいです。</a:t>
          </a:r>
        </a:p>
      </xdr:txBody>
    </xdr:sp>
    <xdr:clientData/>
  </xdr:twoCellAnchor>
  <xdr:twoCellAnchor>
    <xdr:from>
      <xdr:col>8</xdr:col>
      <xdr:colOff>938893</xdr:colOff>
      <xdr:row>18</xdr:row>
      <xdr:rowOff>136071</xdr:rowOff>
    </xdr:from>
    <xdr:to>
      <xdr:col>9</xdr:col>
      <xdr:colOff>1959429</xdr:colOff>
      <xdr:row>20</xdr:row>
      <xdr:rowOff>108857</xdr:rowOff>
    </xdr:to>
    <xdr:sp macro="" textlink="">
      <xdr:nvSpPr>
        <xdr:cNvPr id="223" name="角丸四角形吹き出し 222"/>
        <xdr:cNvSpPr/>
      </xdr:nvSpPr>
      <xdr:spPr>
        <a:xfrm>
          <a:off x="6232072" y="8327571"/>
          <a:ext cx="2694214" cy="707572"/>
        </a:xfrm>
        <a:prstGeom prst="wedgeRoundRectCallout">
          <a:avLst>
            <a:gd name="adj1" fmla="val 31276"/>
            <a:gd name="adj2" fmla="val 68733"/>
            <a:gd name="adj3" fmla="val 16667"/>
          </a:avLst>
        </a:prstGeom>
        <a:solidFill>
          <a:srgbClr val="2796CD"/>
        </a:solidFill>
        <a:ln>
          <a:solidFill>
            <a:schemeClr val="accent1">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800">
              <a:solidFill>
                <a:schemeClr val="lt1"/>
              </a:solidFill>
              <a:effectLst/>
              <a:latin typeface="Meiryo UI" panose="020B0604030504040204" pitchFamily="50" charset="-128"/>
              <a:ea typeface="Meiryo UI" panose="020B0604030504040204" pitchFamily="50" charset="-128"/>
              <a:cs typeface="+mn-cs"/>
            </a:rPr>
            <a:t>優待内容、おすすめポイントなどをご紹介いただけます。商品１つにつき１枚の画像を挿入できますので、画像を複数使用したい場合、詳細２～４タブの商品２～４もご活用ください。</a:t>
          </a:r>
        </a:p>
      </xdr:txBody>
    </xdr:sp>
    <xdr:clientData/>
  </xdr:twoCellAnchor>
  <xdr:twoCellAnchor>
    <xdr:from>
      <xdr:col>8</xdr:col>
      <xdr:colOff>557892</xdr:colOff>
      <xdr:row>25</xdr:row>
      <xdr:rowOff>86591</xdr:rowOff>
    </xdr:from>
    <xdr:to>
      <xdr:col>9</xdr:col>
      <xdr:colOff>1224643</xdr:colOff>
      <xdr:row>27</xdr:row>
      <xdr:rowOff>95250</xdr:rowOff>
    </xdr:to>
    <xdr:sp macro="" textlink="">
      <xdr:nvSpPr>
        <xdr:cNvPr id="224" name="角丸四角形吹き出し 223"/>
        <xdr:cNvSpPr/>
      </xdr:nvSpPr>
      <xdr:spPr>
        <a:xfrm>
          <a:off x="5851071" y="10645734"/>
          <a:ext cx="2340429" cy="498516"/>
        </a:xfrm>
        <a:prstGeom prst="wedgeRoundRectCallout">
          <a:avLst>
            <a:gd name="adj1" fmla="val 55493"/>
            <a:gd name="adj2" fmla="val -24578"/>
            <a:gd name="adj3" fmla="val 16667"/>
          </a:avLst>
        </a:prstGeom>
        <a:solidFill>
          <a:srgbClr val="2796CD"/>
        </a:solidFill>
        <a:ln>
          <a:solidFill>
            <a:schemeClr val="accent1">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800">
              <a:solidFill>
                <a:schemeClr val="lt1"/>
              </a:solidFill>
              <a:effectLst/>
              <a:latin typeface="Meiryo UI" panose="020B0604030504040204" pitchFamily="50" charset="-128"/>
              <a:ea typeface="Meiryo UI" panose="020B0604030504040204" pitchFamily="50" charset="-128"/>
              <a:cs typeface="+mn-cs"/>
            </a:rPr>
            <a:t>備考欄１と備考欄２はセットです。備考欄１をご入力いただいた場合、備考欄２も必ずご入力ください。</a:t>
          </a:r>
        </a:p>
      </xdr:txBody>
    </xdr:sp>
    <xdr:clientData/>
  </xdr:twoCellAnchor>
  <xdr:twoCellAnchor>
    <xdr:from>
      <xdr:col>6</xdr:col>
      <xdr:colOff>244930</xdr:colOff>
      <xdr:row>69</xdr:row>
      <xdr:rowOff>110093</xdr:rowOff>
    </xdr:from>
    <xdr:to>
      <xdr:col>8</xdr:col>
      <xdr:colOff>571500</xdr:colOff>
      <xdr:row>72</xdr:row>
      <xdr:rowOff>68034</xdr:rowOff>
    </xdr:to>
    <xdr:sp macro="" textlink="">
      <xdr:nvSpPr>
        <xdr:cNvPr id="8" name="角丸四角形吹き出し 7"/>
        <xdr:cNvSpPr/>
      </xdr:nvSpPr>
      <xdr:spPr>
        <a:xfrm>
          <a:off x="4177394" y="24099486"/>
          <a:ext cx="1687285" cy="529441"/>
        </a:xfrm>
        <a:prstGeom prst="wedgeRoundRectCallout">
          <a:avLst>
            <a:gd name="adj1" fmla="val -73961"/>
            <a:gd name="adj2" fmla="val -5936"/>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800">
              <a:solidFill>
                <a:schemeClr val="lt1"/>
              </a:solidFill>
              <a:effectLst/>
              <a:latin typeface="Meiryo UI" panose="020B0604030504040204" pitchFamily="50" charset="-128"/>
              <a:ea typeface="Meiryo UI" panose="020B0604030504040204" pitchFamily="50" charset="-128"/>
              <a:cs typeface="+mn-cs"/>
            </a:rPr>
            <a:t>お問い合わせにあたっての留意事項等をご記入いただけます。</a:t>
          </a:r>
        </a:p>
      </xdr:txBody>
    </xdr:sp>
    <xdr:clientData/>
  </xdr:twoCellAnchor>
  <xdr:oneCellAnchor>
    <xdr:from>
      <xdr:col>18</xdr:col>
      <xdr:colOff>138340</xdr:colOff>
      <xdr:row>65</xdr:row>
      <xdr:rowOff>240192</xdr:rowOff>
    </xdr:from>
    <xdr:ext cx="230277" cy="220113"/>
    <xdr:pic>
      <xdr:nvPicPr>
        <xdr:cNvPr id="13" name="図 1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flipH="1">
          <a:off x="17582697" y="23181835"/>
          <a:ext cx="230277" cy="220113"/>
        </a:xfrm>
        <a:prstGeom prst="rect">
          <a:avLst/>
        </a:prstGeom>
      </xdr:spPr>
    </xdr:pic>
    <xdr:clientData/>
  </xdr:oneCellAnchor>
  <xdr:oneCellAnchor>
    <xdr:from>
      <xdr:col>18</xdr:col>
      <xdr:colOff>111125</xdr:colOff>
      <xdr:row>71</xdr:row>
      <xdr:rowOff>12582</xdr:rowOff>
    </xdr:from>
    <xdr:ext cx="248709" cy="221075"/>
    <xdr:pic>
      <xdr:nvPicPr>
        <xdr:cNvPr id="14" name="図 1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flipH="1">
          <a:off x="17555482" y="24314939"/>
          <a:ext cx="248709" cy="221075"/>
        </a:xfrm>
        <a:prstGeom prst="rect">
          <a:avLst/>
        </a:prstGeom>
      </xdr:spPr>
    </xdr:pic>
    <xdr:clientData/>
  </xdr:oneCellAnchor>
  <xdr:twoCellAnchor>
    <xdr:from>
      <xdr:col>16</xdr:col>
      <xdr:colOff>81643</xdr:colOff>
      <xdr:row>1</xdr:row>
      <xdr:rowOff>1073725</xdr:rowOff>
    </xdr:from>
    <xdr:to>
      <xdr:col>25</xdr:col>
      <xdr:colOff>255133</xdr:colOff>
      <xdr:row>85</xdr:row>
      <xdr:rowOff>207816</xdr:rowOff>
    </xdr:to>
    <xdr:sp macro="" textlink="">
      <xdr:nvSpPr>
        <xdr:cNvPr id="5" name="正方形/長方形 4"/>
        <xdr:cNvSpPr/>
      </xdr:nvSpPr>
      <xdr:spPr>
        <a:xfrm>
          <a:off x="17261279" y="1853043"/>
          <a:ext cx="7447127" cy="25371137"/>
        </a:xfrm>
        <a:prstGeom prst="rect">
          <a:avLst/>
        </a:prstGeom>
        <a:solidFill>
          <a:schemeClr val="bg1">
            <a:alpha val="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56028</xdr:colOff>
      <xdr:row>1</xdr:row>
      <xdr:rowOff>65812</xdr:rowOff>
    </xdr:from>
    <xdr:to>
      <xdr:col>15</xdr:col>
      <xdr:colOff>78441</xdr:colOff>
      <xdr:row>1</xdr:row>
      <xdr:rowOff>975523</xdr:rowOff>
    </xdr:to>
    <xdr:sp macro="" textlink="">
      <xdr:nvSpPr>
        <xdr:cNvPr id="15" name="角丸四角形 14"/>
        <xdr:cNvSpPr/>
      </xdr:nvSpPr>
      <xdr:spPr>
        <a:xfrm>
          <a:off x="9300881" y="850224"/>
          <a:ext cx="7664825" cy="909711"/>
        </a:xfrm>
        <a:prstGeom prst="round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■セル内の改行は</a:t>
          </a:r>
          <a:r>
            <a:rPr kumimoji="1" lang="en-US" altLang="ja-JP" sz="1100" b="1">
              <a:solidFill>
                <a:sysClr val="windowText" lastClr="000000"/>
              </a:solidFill>
              <a:latin typeface="Meiryo UI" panose="020B0604030504040204" pitchFamily="50" charset="-128"/>
              <a:ea typeface="Meiryo UI" panose="020B0604030504040204" pitchFamily="50" charset="-128"/>
            </a:rPr>
            <a:t>[ALT]+[Enter]</a:t>
          </a:r>
          <a:r>
            <a:rPr kumimoji="1" lang="ja-JP" altLang="en-US" sz="1100" b="1">
              <a:solidFill>
                <a:sysClr val="windowText" lastClr="000000"/>
              </a:solidFill>
              <a:latin typeface="Meiryo UI" panose="020B0604030504040204" pitchFamily="50" charset="-128"/>
              <a:ea typeface="Meiryo UI" panose="020B0604030504040204" pitchFamily="50" charset="-128"/>
            </a:rPr>
            <a:t>でできます。スペースによる改行はしないでください。</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■①、②、「㈱」、「㍍」など、環境依存文字は利用できません。</a:t>
          </a:r>
        </a:p>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■文字サイズや色はご指定いただけますが、協調したい個所が目立たない場合などは変更させていただく場合がございます。</a:t>
          </a:r>
        </a:p>
      </xdr:txBody>
    </xdr:sp>
    <xdr:clientData/>
  </xdr:twoCellAnchor>
  <xdr:twoCellAnchor>
    <xdr:from>
      <xdr:col>12</xdr:col>
      <xdr:colOff>54428</xdr:colOff>
      <xdr:row>56</xdr:row>
      <xdr:rowOff>449035</xdr:rowOff>
    </xdr:from>
    <xdr:to>
      <xdr:col>14</xdr:col>
      <xdr:colOff>0</xdr:colOff>
      <xdr:row>58</xdr:row>
      <xdr:rowOff>244928</xdr:rowOff>
    </xdr:to>
    <xdr:sp macro="" textlink="">
      <xdr:nvSpPr>
        <xdr:cNvPr id="3" name="正方形/長方形 2"/>
        <xdr:cNvSpPr/>
      </xdr:nvSpPr>
      <xdr:spPr>
        <a:xfrm>
          <a:off x="9402535" y="20165785"/>
          <a:ext cx="2789465" cy="680357"/>
        </a:xfrm>
        <a:prstGeom prst="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29935</xdr:colOff>
      <xdr:row>64</xdr:row>
      <xdr:rowOff>40822</xdr:rowOff>
    </xdr:from>
    <xdr:to>
      <xdr:col>13</xdr:col>
      <xdr:colOff>2438400</xdr:colOff>
      <xdr:row>65</xdr:row>
      <xdr:rowOff>16328</xdr:rowOff>
    </xdr:to>
    <xdr:sp macro="" textlink="">
      <xdr:nvSpPr>
        <xdr:cNvPr id="25" name="正方形/長方形 24"/>
        <xdr:cNvSpPr/>
      </xdr:nvSpPr>
      <xdr:spPr>
        <a:xfrm>
          <a:off x="9378042" y="22356536"/>
          <a:ext cx="2789465" cy="465363"/>
        </a:xfrm>
        <a:prstGeom prst="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503464</xdr:colOff>
      <xdr:row>58</xdr:row>
      <xdr:rowOff>163285</xdr:rowOff>
    </xdr:from>
    <xdr:to>
      <xdr:col>9</xdr:col>
      <xdr:colOff>643618</xdr:colOff>
      <xdr:row>71</xdr:row>
      <xdr:rowOff>225878</xdr:rowOff>
    </xdr:to>
    <xdr:pic>
      <xdr:nvPicPr>
        <xdr:cNvPr id="108" name="図 10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955902" y="11640910"/>
          <a:ext cx="4974091" cy="2634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203899</xdr:colOff>
      <xdr:row>66</xdr:row>
      <xdr:rowOff>28723</xdr:rowOff>
    </xdr:from>
    <xdr:to>
      <xdr:col>9</xdr:col>
      <xdr:colOff>308282</xdr:colOff>
      <xdr:row>67</xdr:row>
      <xdr:rowOff>81828</xdr:rowOff>
    </xdr:to>
    <xdr:sp macro="" textlink="">
      <xdr:nvSpPr>
        <xdr:cNvPr id="117" name="正方形/長方形 116"/>
        <xdr:cNvSpPr/>
      </xdr:nvSpPr>
      <xdr:spPr>
        <a:xfrm>
          <a:off x="2732354" y="13813996"/>
          <a:ext cx="2875292" cy="2436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a:solidFill>
                <a:schemeClr val="tx1"/>
              </a:solidFill>
            </a:rPr>
            <a:t>※</a:t>
          </a:r>
          <a:r>
            <a:rPr kumimoji="1" lang="ja-JP" altLang="en-US" sz="1000">
              <a:solidFill>
                <a:schemeClr val="tx1"/>
              </a:solidFill>
            </a:rPr>
            <a:t>－－－－－－－－－－－－－－－－</a:t>
          </a:r>
        </a:p>
      </xdr:txBody>
    </xdr:sp>
    <xdr:clientData/>
  </xdr:twoCellAnchor>
  <xdr:twoCellAnchor>
    <xdr:from>
      <xdr:col>5</xdr:col>
      <xdr:colOff>250964</xdr:colOff>
      <xdr:row>65</xdr:row>
      <xdr:rowOff>179243</xdr:rowOff>
    </xdr:from>
    <xdr:to>
      <xdr:col>9</xdr:col>
      <xdr:colOff>19050</xdr:colOff>
      <xdr:row>67</xdr:row>
      <xdr:rowOff>112568</xdr:rowOff>
    </xdr:to>
    <xdr:sp macro="" textlink="">
      <xdr:nvSpPr>
        <xdr:cNvPr id="199" name="角丸四角形 198"/>
        <xdr:cNvSpPr/>
      </xdr:nvSpPr>
      <xdr:spPr>
        <a:xfrm>
          <a:off x="2779419" y="13774016"/>
          <a:ext cx="2538995" cy="314325"/>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❻</a:t>
          </a:r>
        </a:p>
      </xdr:txBody>
    </xdr:sp>
    <xdr:clientData/>
  </xdr:twoCellAnchor>
  <xdr:twoCellAnchor editAs="oneCell">
    <xdr:from>
      <xdr:col>2</xdr:col>
      <xdr:colOff>504266</xdr:colOff>
      <xdr:row>22</xdr:row>
      <xdr:rowOff>78441</xdr:rowOff>
    </xdr:from>
    <xdr:to>
      <xdr:col>9</xdr:col>
      <xdr:colOff>645349</xdr:colOff>
      <xdr:row>33</xdr:row>
      <xdr:rowOff>159402</xdr:rowOff>
    </xdr:to>
    <xdr:pic>
      <xdr:nvPicPr>
        <xdr:cNvPr id="9" name="図 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53302" y="4745691"/>
          <a:ext cx="4903583" cy="2176461"/>
        </a:xfrm>
        <a:prstGeom prst="rect">
          <a:avLst/>
        </a:prstGeom>
      </xdr:spPr>
    </xdr:pic>
    <xdr:clientData/>
  </xdr:twoCellAnchor>
  <xdr:twoCellAnchor editAs="oneCell">
    <xdr:from>
      <xdr:col>2</xdr:col>
      <xdr:colOff>483484</xdr:colOff>
      <xdr:row>34</xdr:row>
      <xdr:rowOff>57659</xdr:rowOff>
    </xdr:from>
    <xdr:to>
      <xdr:col>9</xdr:col>
      <xdr:colOff>624567</xdr:colOff>
      <xdr:row>45</xdr:row>
      <xdr:rowOff>138620</xdr:rowOff>
    </xdr:to>
    <xdr:pic>
      <xdr:nvPicPr>
        <xdr:cNvPr id="106" name="図 10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33757" y="6984932"/>
          <a:ext cx="4990174" cy="2176461"/>
        </a:xfrm>
        <a:prstGeom prst="rect">
          <a:avLst/>
        </a:prstGeom>
      </xdr:spPr>
    </xdr:pic>
    <xdr:clientData/>
  </xdr:twoCellAnchor>
  <xdr:twoCellAnchor editAs="oneCell">
    <xdr:from>
      <xdr:col>2</xdr:col>
      <xdr:colOff>514657</xdr:colOff>
      <xdr:row>46</xdr:row>
      <xdr:rowOff>106150</xdr:rowOff>
    </xdr:from>
    <xdr:to>
      <xdr:col>9</xdr:col>
      <xdr:colOff>655740</xdr:colOff>
      <xdr:row>57</xdr:row>
      <xdr:rowOff>187111</xdr:rowOff>
    </xdr:to>
    <xdr:pic>
      <xdr:nvPicPr>
        <xdr:cNvPr id="107" name="図 10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64930" y="9319423"/>
          <a:ext cx="4990174" cy="2176461"/>
        </a:xfrm>
        <a:prstGeom prst="rect">
          <a:avLst/>
        </a:prstGeom>
      </xdr:spPr>
    </xdr:pic>
    <xdr:clientData/>
  </xdr:twoCellAnchor>
  <xdr:twoCellAnchor>
    <xdr:from>
      <xdr:col>2</xdr:col>
      <xdr:colOff>520148</xdr:colOff>
      <xdr:row>60</xdr:row>
      <xdr:rowOff>71155</xdr:rowOff>
    </xdr:from>
    <xdr:to>
      <xdr:col>9</xdr:col>
      <xdr:colOff>383276</xdr:colOff>
      <xdr:row>62</xdr:row>
      <xdr:rowOff>17319</xdr:rowOff>
    </xdr:to>
    <xdr:sp macro="" textlink="">
      <xdr:nvSpPr>
        <xdr:cNvPr id="195" name="角丸四角形 194"/>
        <xdr:cNvSpPr/>
      </xdr:nvSpPr>
      <xdr:spPr>
        <a:xfrm>
          <a:off x="970421" y="12713428"/>
          <a:ext cx="4712219" cy="327164"/>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❷</a:t>
          </a:r>
        </a:p>
      </xdr:txBody>
    </xdr:sp>
    <xdr:clientData/>
  </xdr:twoCellAnchor>
  <xdr:twoCellAnchor>
    <xdr:from>
      <xdr:col>2</xdr:col>
      <xdr:colOff>520148</xdr:colOff>
      <xdr:row>64</xdr:row>
      <xdr:rowOff>55418</xdr:rowOff>
    </xdr:from>
    <xdr:to>
      <xdr:col>5</xdr:col>
      <xdr:colOff>92970</xdr:colOff>
      <xdr:row>65</xdr:row>
      <xdr:rowOff>169717</xdr:rowOff>
    </xdr:to>
    <xdr:sp macro="" textlink="">
      <xdr:nvSpPr>
        <xdr:cNvPr id="197" name="角丸四角形 196"/>
        <xdr:cNvSpPr/>
      </xdr:nvSpPr>
      <xdr:spPr>
        <a:xfrm>
          <a:off x="970421" y="13459691"/>
          <a:ext cx="1651004" cy="304799"/>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❹</a:t>
          </a:r>
        </a:p>
      </xdr:txBody>
    </xdr:sp>
    <xdr:clientData/>
  </xdr:twoCellAnchor>
  <xdr:twoCellAnchor>
    <xdr:from>
      <xdr:col>3</xdr:col>
      <xdr:colOff>0</xdr:colOff>
      <xdr:row>66</xdr:row>
      <xdr:rowOff>17319</xdr:rowOff>
    </xdr:from>
    <xdr:to>
      <xdr:col>5</xdr:col>
      <xdr:colOff>109744</xdr:colOff>
      <xdr:row>68</xdr:row>
      <xdr:rowOff>17319</xdr:rowOff>
    </xdr:to>
    <xdr:sp macro="" textlink="">
      <xdr:nvSpPr>
        <xdr:cNvPr id="198" name="角丸四角形 197"/>
        <xdr:cNvSpPr/>
      </xdr:nvSpPr>
      <xdr:spPr>
        <a:xfrm>
          <a:off x="1143000" y="13802592"/>
          <a:ext cx="1495199" cy="381000"/>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❺</a:t>
          </a:r>
        </a:p>
      </xdr:txBody>
    </xdr:sp>
    <xdr:clientData/>
  </xdr:twoCellAnchor>
  <xdr:twoCellAnchor>
    <xdr:from>
      <xdr:col>2</xdr:col>
      <xdr:colOff>498614</xdr:colOff>
      <xdr:row>68</xdr:row>
      <xdr:rowOff>53342</xdr:rowOff>
    </xdr:from>
    <xdr:to>
      <xdr:col>6</xdr:col>
      <xdr:colOff>609600</xdr:colOff>
      <xdr:row>72</xdr:row>
      <xdr:rowOff>4330</xdr:rowOff>
    </xdr:to>
    <xdr:sp macro="" textlink="">
      <xdr:nvSpPr>
        <xdr:cNvPr id="200" name="角丸四角形 199"/>
        <xdr:cNvSpPr/>
      </xdr:nvSpPr>
      <xdr:spPr>
        <a:xfrm>
          <a:off x="948887" y="14219615"/>
          <a:ext cx="2881895" cy="868851"/>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t"/>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❼</a:t>
          </a:r>
        </a:p>
      </xdr:txBody>
    </xdr:sp>
    <xdr:clientData/>
  </xdr:twoCellAnchor>
  <xdr:twoCellAnchor>
    <xdr:from>
      <xdr:col>1</xdr:col>
      <xdr:colOff>200561</xdr:colOff>
      <xdr:row>58</xdr:row>
      <xdr:rowOff>0</xdr:rowOff>
    </xdr:from>
    <xdr:to>
      <xdr:col>9</xdr:col>
      <xdr:colOff>649334</xdr:colOff>
      <xdr:row>72</xdr:row>
      <xdr:rowOff>71005</xdr:rowOff>
    </xdr:to>
    <xdr:sp macro="" textlink="">
      <xdr:nvSpPr>
        <xdr:cNvPr id="193" name="正方形/長方形 192"/>
        <xdr:cNvSpPr/>
      </xdr:nvSpPr>
      <xdr:spPr>
        <a:xfrm>
          <a:off x="425697" y="12219785"/>
          <a:ext cx="5523001" cy="2935356"/>
        </a:xfrm>
        <a:prstGeom prst="rect">
          <a:avLst/>
        </a:prstGeom>
        <a:no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520148</xdr:colOff>
      <xdr:row>62</xdr:row>
      <xdr:rowOff>61630</xdr:rowOff>
    </xdr:from>
    <xdr:to>
      <xdr:col>9</xdr:col>
      <xdr:colOff>383276</xdr:colOff>
      <xdr:row>63</xdr:row>
      <xdr:rowOff>160193</xdr:rowOff>
    </xdr:to>
    <xdr:sp macro="" textlink="">
      <xdr:nvSpPr>
        <xdr:cNvPr id="196" name="角丸四角形 195"/>
        <xdr:cNvSpPr/>
      </xdr:nvSpPr>
      <xdr:spPr>
        <a:xfrm>
          <a:off x="970421" y="12322903"/>
          <a:ext cx="4712219" cy="289063"/>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❸</a:t>
          </a:r>
        </a:p>
      </xdr:txBody>
    </xdr:sp>
    <xdr:clientData/>
  </xdr:twoCellAnchor>
  <xdr:twoCellAnchor>
    <xdr:from>
      <xdr:col>2</xdr:col>
      <xdr:colOff>535885</xdr:colOff>
      <xdr:row>58</xdr:row>
      <xdr:rowOff>55418</xdr:rowOff>
    </xdr:from>
    <xdr:to>
      <xdr:col>5</xdr:col>
      <xdr:colOff>188016</xdr:colOff>
      <xdr:row>60</xdr:row>
      <xdr:rowOff>31397</xdr:rowOff>
    </xdr:to>
    <xdr:sp macro="" textlink="">
      <xdr:nvSpPr>
        <xdr:cNvPr id="103" name="角丸四角形 102"/>
        <xdr:cNvSpPr/>
      </xdr:nvSpPr>
      <xdr:spPr>
        <a:xfrm>
          <a:off x="986158" y="12316691"/>
          <a:ext cx="1730313" cy="356979"/>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❶</a:t>
          </a:r>
        </a:p>
      </xdr:txBody>
    </xdr:sp>
    <xdr:clientData/>
  </xdr:twoCellAnchor>
  <xdr:twoCellAnchor editAs="oneCell">
    <xdr:from>
      <xdr:col>2</xdr:col>
      <xdr:colOff>533400</xdr:colOff>
      <xdr:row>10</xdr:row>
      <xdr:rowOff>133349</xdr:rowOff>
    </xdr:from>
    <xdr:to>
      <xdr:col>9</xdr:col>
      <xdr:colOff>673726</xdr:colOff>
      <xdr:row>17</xdr:row>
      <xdr:rowOff>180974</xdr:rowOff>
    </xdr:to>
    <xdr:pic>
      <xdr:nvPicPr>
        <xdr:cNvPr id="71" name="図 7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82436" y="2514599"/>
          <a:ext cx="4902826"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533400</xdr:colOff>
      <xdr:row>17</xdr:row>
      <xdr:rowOff>114300</xdr:rowOff>
    </xdr:from>
    <xdr:to>
      <xdr:col>9</xdr:col>
      <xdr:colOff>609600</xdr:colOff>
      <xdr:row>21</xdr:row>
      <xdr:rowOff>142875</xdr:rowOff>
    </xdr:to>
    <xdr:pic>
      <xdr:nvPicPr>
        <xdr:cNvPr id="6" name="図 5"/>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982436" y="3829050"/>
          <a:ext cx="4838700" cy="790575"/>
        </a:xfrm>
        <a:prstGeom prst="rect">
          <a:avLst/>
        </a:prstGeom>
      </xdr:spPr>
    </xdr:pic>
    <xdr:clientData/>
  </xdr:twoCellAnchor>
  <xdr:twoCellAnchor editAs="oneCell">
    <xdr:from>
      <xdr:col>2</xdr:col>
      <xdr:colOff>538387</xdr:colOff>
      <xdr:row>0</xdr:row>
      <xdr:rowOff>123825</xdr:rowOff>
    </xdr:from>
    <xdr:to>
      <xdr:col>9</xdr:col>
      <xdr:colOff>685800</xdr:colOff>
      <xdr:row>10</xdr:row>
      <xdr:rowOff>31300</xdr:rowOff>
    </xdr:to>
    <xdr:pic>
      <xdr:nvPicPr>
        <xdr:cNvPr id="66" name="図 65"/>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b="14857"/>
        <a:stretch/>
      </xdr:blipFill>
      <xdr:spPr>
        <a:xfrm>
          <a:off x="987423" y="123825"/>
          <a:ext cx="4909913" cy="2288725"/>
        </a:xfrm>
        <a:prstGeom prst="rect">
          <a:avLst/>
        </a:prstGeom>
      </xdr:spPr>
    </xdr:pic>
    <xdr:clientData/>
  </xdr:twoCellAnchor>
  <xdr:twoCellAnchor>
    <xdr:from>
      <xdr:col>5</xdr:col>
      <xdr:colOff>261940</xdr:colOff>
      <xdr:row>17</xdr:row>
      <xdr:rowOff>66675</xdr:rowOff>
    </xdr:from>
    <xdr:to>
      <xdr:col>8</xdr:col>
      <xdr:colOff>561975</xdr:colOff>
      <xdr:row>18</xdr:row>
      <xdr:rowOff>161925</xdr:rowOff>
    </xdr:to>
    <xdr:sp macro="" textlink="">
      <xdr:nvSpPr>
        <xdr:cNvPr id="132" name="角丸四角形 131"/>
        <xdr:cNvSpPr/>
      </xdr:nvSpPr>
      <xdr:spPr>
        <a:xfrm>
          <a:off x="2767015" y="3724275"/>
          <a:ext cx="2357435" cy="285750"/>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❹❺</a:t>
          </a:r>
        </a:p>
      </xdr:txBody>
    </xdr:sp>
    <xdr:clientData/>
  </xdr:twoCellAnchor>
  <xdr:twoCellAnchor>
    <xdr:from>
      <xdr:col>1</xdr:col>
      <xdr:colOff>208429</xdr:colOff>
      <xdr:row>0</xdr:row>
      <xdr:rowOff>152400</xdr:rowOff>
    </xdr:from>
    <xdr:to>
      <xdr:col>9</xdr:col>
      <xdr:colOff>657202</xdr:colOff>
      <xdr:row>10</xdr:row>
      <xdr:rowOff>99391</xdr:rowOff>
    </xdr:to>
    <xdr:sp macro="" textlink="">
      <xdr:nvSpPr>
        <xdr:cNvPr id="8" name="正方形/長方形 7"/>
        <xdr:cNvSpPr/>
      </xdr:nvSpPr>
      <xdr:spPr>
        <a:xfrm>
          <a:off x="427504" y="152400"/>
          <a:ext cx="5477973" cy="2271091"/>
        </a:xfrm>
        <a:prstGeom prst="rect">
          <a:avLst/>
        </a:prstGeom>
        <a:no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228333</xdr:colOff>
      <xdr:row>58</xdr:row>
      <xdr:rowOff>0</xdr:rowOff>
    </xdr:from>
    <xdr:to>
      <xdr:col>9</xdr:col>
      <xdr:colOff>460494</xdr:colOff>
      <xdr:row>58</xdr:row>
      <xdr:rowOff>133350</xdr:rowOff>
    </xdr:to>
    <xdr:sp macro="" textlink="">
      <xdr:nvSpPr>
        <xdr:cNvPr id="116" name="正方形/長方形 115"/>
        <xdr:cNvSpPr/>
      </xdr:nvSpPr>
      <xdr:spPr>
        <a:xfrm>
          <a:off x="3200133" y="13173075"/>
          <a:ext cx="2975361" cy="1524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38169</xdr:colOff>
      <xdr:row>11</xdr:row>
      <xdr:rowOff>14880</xdr:rowOff>
    </xdr:from>
    <xdr:to>
      <xdr:col>2</xdr:col>
      <xdr:colOff>470169</xdr:colOff>
      <xdr:row>13</xdr:row>
      <xdr:rowOff>65880</xdr:rowOff>
    </xdr:to>
    <xdr:sp macro="" textlink="">
      <xdr:nvSpPr>
        <xdr:cNvPr id="120" name="Freeform 1485"/>
        <xdr:cNvSpPr>
          <a:spLocks noChangeAspect="1"/>
        </xdr:cNvSpPr>
      </xdr:nvSpPr>
      <xdr:spPr bwMode="auto">
        <a:xfrm>
          <a:off x="952569" y="2529480"/>
          <a:ext cx="432000" cy="432000"/>
        </a:xfrm>
        <a:prstGeom prst="roundRect">
          <a:avLst/>
        </a:prstGeom>
        <a:solidFill>
          <a:schemeClr val="accent2"/>
        </a:solidFill>
        <a:ln w="38100" cap="flat">
          <a:noFill/>
          <a:prstDash val="solid"/>
          <a:miter lim="800000"/>
          <a:headEnd/>
          <a:tailEnd/>
        </a:ln>
      </xdr:spPr>
      <xdr:txBody>
        <a:bodyPr anchor="ctr"/>
        <a:lstStyle/>
        <a:p>
          <a:pPr algn="ctr"/>
          <a:r>
            <a:rPr lang="ja-JP" altLang="en-US" sz="2000">
              <a:solidFill>
                <a:schemeClr val="bg1"/>
              </a:solidFill>
              <a:latin typeface="HGS創英角ｺﾞｼｯｸUB" panose="020B0900000000000000" pitchFamily="50" charset="-128"/>
              <a:ea typeface="HGS創英角ｺﾞｼｯｸUB" panose="020B0900000000000000" pitchFamily="50" charset="-128"/>
            </a:rPr>
            <a:t>Ｂ</a:t>
          </a:r>
        </a:p>
      </xdr:txBody>
    </xdr:sp>
    <xdr:clientData/>
  </xdr:twoCellAnchor>
  <xdr:twoCellAnchor>
    <xdr:from>
      <xdr:col>2</xdr:col>
      <xdr:colOff>560295</xdr:colOff>
      <xdr:row>1</xdr:row>
      <xdr:rowOff>19051</xdr:rowOff>
    </xdr:from>
    <xdr:to>
      <xdr:col>9</xdr:col>
      <xdr:colOff>16564</xdr:colOff>
      <xdr:row>2</xdr:row>
      <xdr:rowOff>47625</xdr:rowOff>
    </xdr:to>
    <xdr:sp macro="" textlink="">
      <xdr:nvSpPr>
        <xdr:cNvPr id="124" name="角丸四角形 123"/>
        <xdr:cNvSpPr/>
      </xdr:nvSpPr>
      <xdr:spPr>
        <a:xfrm>
          <a:off x="1007970" y="257176"/>
          <a:ext cx="4256869" cy="266699"/>
        </a:xfrm>
        <a:prstGeom prst="roundRect">
          <a:avLst>
            <a:gd name="adj" fmla="val 2456"/>
          </a:avLst>
        </a:prstGeom>
        <a:solidFill>
          <a:schemeClr val="bg1">
            <a:alpha val="67000"/>
          </a:schemeClr>
        </a:solidFill>
        <a:ln w="28575">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❶</a:t>
          </a:r>
        </a:p>
      </xdr:txBody>
    </xdr:sp>
    <xdr:clientData/>
  </xdr:twoCellAnchor>
  <xdr:twoCellAnchor>
    <xdr:from>
      <xdr:col>3</xdr:col>
      <xdr:colOff>24848</xdr:colOff>
      <xdr:row>4</xdr:row>
      <xdr:rowOff>3313</xdr:rowOff>
    </xdr:from>
    <xdr:to>
      <xdr:col>6</xdr:col>
      <xdr:colOff>132522</xdr:colOff>
      <xdr:row>10</xdr:row>
      <xdr:rowOff>24848</xdr:rowOff>
    </xdr:to>
    <xdr:sp macro="" textlink="">
      <xdr:nvSpPr>
        <xdr:cNvPr id="125" name="角丸四角形 124"/>
        <xdr:cNvSpPr/>
      </xdr:nvSpPr>
      <xdr:spPr>
        <a:xfrm>
          <a:off x="1159565" y="964096"/>
          <a:ext cx="2170044" cy="1404730"/>
        </a:xfrm>
        <a:prstGeom prst="roundRect">
          <a:avLst>
            <a:gd name="adj" fmla="val 2456"/>
          </a:avLst>
        </a:prstGeom>
        <a:solidFill>
          <a:schemeClr val="bg1">
            <a:alpha val="67000"/>
          </a:schemeClr>
        </a:solidFill>
        <a:ln w="9525">
          <a:solidFill>
            <a:schemeClr val="bg1">
              <a:lumMod val="95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t"/>
        <a:lstStyle/>
        <a:p>
          <a:pPr algn="r"/>
          <a:endPar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6</xdr:col>
      <xdr:colOff>207065</xdr:colOff>
      <xdr:row>3</xdr:row>
      <xdr:rowOff>219075</xdr:rowOff>
    </xdr:from>
    <xdr:to>
      <xdr:col>9</xdr:col>
      <xdr:colOff>596347</xdr:colOff>
      <xdr:row>5</xdr:row>
      <xdr:rowOff>33617</xdr:rowOff>
    </xdr:to>
    <xdr:sp macro="" textlink="">
      <xdr:nvSpPr>
        <xdr:cNvPr id="126" name="角丸四角形 125"/>
        <xdr:cNvSpPr/>
      </xdr:nvSpPr>
      <xdr:spPr>
        <a:xfrm>
          <a:off x="3397940" y="933450"/>
          <a:ext cx="2446682" cy="290792"/>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❷</a:t>
          </a:r>
        </a:p>
      </xdr:txBody>
    </xdr:sp>
    <xdr:clientData/>
  </xdr:twoCellAnchor>
  <xdr:twoCellAnchor>
    <xdr:from>
      <xdr:col>6</xdr:col>
      <xdr:colOff>207065</xdr:colOff>
      <xdr:row>5</xdr:row>
      <xdr:rowOff>6626</xdr:rowOff>
    </xdr:from>
    <xdr:to>
      <xdr:col>9</xdr:col>
      <xdr:colOff>596347</xdr:colOff>
      <xdr:row>10</xdr:row>
      <xdr:rowOff>33131</xdr:rowOff>
    </xdr:to>
    <xdr:sp macro="" textlink="">
      <xdr:nvSpPr>
        <xdr:cNvPr id="127" name="角丸四角形 126"/>
        <xdr:cNvSpPr/>
      </xdr:nvSpPr>
      <xdr:spPr>
        <a:xfrm>
          <a:off x="3876261" y="2176669"/>
          <a:ext cx="2451651" cy="1169505"/>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t"/>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❸</a:t>
          </a:r>
        </a:p>
      </xdr:txBody>
    </xdr:sp>
    <xdr:clientData/>
  </xdr:twoCellAnchor>
  <xdr:twoCellAnchor>
    <xdr:from>
      <xdr:col>2</xdr:col>
      <xdr:colOff>554935</xdr:colOff>
      <xdr:row>11</xdr:row>
      <xdr:rowOff>0</xdr:rowOff>
    </xdr:from>
    <xdr:to>
      <xdr:col>5</xdr:col>
      <xdr:colOff>207066</xdr:colOff>
      <xdr:row>17</xdr:row>
      <xdr:rowOff>38100</xdr:rowOff>
    </xdr:to>
    <xdr:sp macro="" textlink="">
      <xdr:nvSpPr>
        <xdr:cNvPr id="128" name="角丸四角形 127"/>
        <xdr:cNvSpPr/>
      </xdr:nvSpPr>
      <xdr:spPr>
        <a:xfrm>
          <a:off x="1002610" y="2514600"/>
          <a:ext cx="1709531" cy="1181100"/>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b"/>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❶</a:t>
          </a:r>
        </a:p>
      </xdr:txBody>
    </xdr:sp>
    <xdr:clientData/>
  </xdr:twoCellAnchor>
  <xdr:twoCellAnchor>
    <xdr:from>
      <xdr:col>5</xdr:col>
      <xdr:colOff>261940</xdr:colOff>
      <xdr:row>10</xdr:row>
      <xdr:rowOff>171450</xdr:rowOff>
    </xdr:from>
    <xdr:to>
      <xdr:col>9</xdr:col>
      <xdr:colOff>578540</xdr:colOff>
      <xdr:row>12</xdr:row>
      <xdr:rowOff>76200</xdr:rowOff>
    </xdr:to>
    <xdr:sp macro="" textlink="">
      <xdr:nvSpPr>
        <xdr:cNvPr id="130" name="角丸四角形 129"/>
        <xdr:cNvSpPr/>
      </xdr:nvSpPr>
      <xdr:spPr>
        <a:xfrm>
          <a:off x="2767015" y="2495550"/>
          <a:ext cx="3059800" cy="285750"/>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❷</a:t>
          </a:r>
        </a:p>
      </xdr:txBody>
    </xdr:sp>
    <xdr:clientData/>
  </xdr:twoCellAnchor>
  <xdr:twoCellAnchor>
    <xdr:from>
      <xdr:col>5</xdr:col>
      <xdr:colOff>261940</xdr:colOff>
      <xdr:row>12</xdr:row>
      <xdr:rowOff>85725</xdr:rowOff>
    </xdr:from>
    <xdr:to>
      <xdr:col>9</xdr:col>
      <xdr:colOff>578540</xdr:colOff>
      <xdr:row>17</xdr:row>
      <xdr:rowOff>57150</xdr:rowOff>
    </xdr:to>
    <xdr:sp macro="" textlink="">
      <xdr:nvSpPr>
        <xdr:cNvPr id="131" name="角丸四角形 130"/>
        <xdr:cNvSpPr/>
      </xdr:nvSpPr>
      <xdr:spPr>
        <a:xfrm>
          <a:off x="2752047" y="2847975"/>
          <a:ext cx="3038029" cy="923925"/>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b"/>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❸</a:t>
          </a:r>
        </a:p>
      </xdr:txBody>
    </xdr:sp>
    <xdr:clientData/>
  </xdr:twoCellAnchor>
  <xdr:twoCellAnchor>
    <xdr:from>
      <xdr:col>2</xdr:col>
      <xdr:colOff>571501</xdr:colOff>
      <xdr:row>18</xdr:row>
      <xdr:rowOff>168137</xdr:rowOff>
    </xdr:from>
    <xdr:to>
      <xdr:col>6</xdr:col>
      <xdr:colOff>165653</xdr:colOff>
      <xdr:row>20</xdr:row>
      <xdr:rowOff>65847</xdr:rowOff>
    </xdr:to>
    <xdr:sp macro="" textlink="">
      <xdr:nvSpPr>
        <xdr:cNvPr id="134" name="角丸四角形 133"/>
        <xdr:cNvSpPr/>
      </xdr:nvSpPr>
      <xdr:spPr>
        <a:xfrm>
          <a:off x="1019176" y="4016237"/>
          <a:ext cx="2337352" cy="278710"/>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❻</a:t>
          </a:r>
        </a:p>
      </xdr:txBody>
    </xdr:sp>
    <xdr:clientData/>
  </xdr:twoCellAnchor>
  <xdr:twoCellAnchor>
    <xdr:from>
      <xdr:col>2</xdr:col>
      <xdr:colOff>571501</xdr:colOff>
      <xdr:row>20</xdr:row>
      <xdr:rowOff>66675</xdr:rowOff>
    </xdr:from>
    <xdr:to>
      <xdr:col>6</xdr:col>
      <xdr:colOff>165653</xdr:colOff>
      <xdr:row>22</xdr:row>
      <xdr:rowOff>0</xdr:rowOff>
    </xdr:to>
    <xdr:sp macro="" textlink="">
      <xdr:nvSpPr>
        <xdr:cNvPr id="135" name="角丸四角形 134"/>
        <xdr:cNvSpPr/>
      </xdr:nvSpPr>
      <xdr:spPr>
        <a:xfrm>
          <a:off x="1019176" y="4295775"/>
          <a:ext cx="2337352" cy="314325"/>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❼</a:t>
          </a:r>
        </a:p>
      </xdr:txBody>
    </xdr:sp>
    <xdr:clientData/>
  </xdr:twoCellAnchor>
  <xdr:twoCellAnchor>
    <xdr:from>
      <xdr:col>6</xdr:col>
      <xdr:colOff>273324</xdr:colOff>
      <xdr:row>18</xdr:row>
      <xdr:rowOff>171450</xdr:rowOff>
    </xdr:from>
    <xdr:to>
      <xdr:col>9</xdr:col>
      <xdr:colOff>554932</xdr:colOff>
      <xdr:row>20</xdr:row>
      <xdr:rowOff>69160</xdr:rowOff>
    </xdr:to>
    <xdr:sp macro="" textlink="">
      <xdr:nvSpPr>
        <xdr:cNvPr id="136" name="角丸四角形 135"/>
        <xdr:cNvSpPr/>
      </xdr:nvSpPr>
      <xdr:spPr>
        <a:xfrm>
          <a:off x="3443788" y="4076700"/>
          <a:ext cx="2322680" cy="278710"/>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❽</a:t>
          </a:r>
        </a:p>
      </xdr:txBody>
    </xdr:sp>
    <xdr:clientData/>
  </xdr:twoCellAnchor>
  <xdr:twoCellAnchor>
    <xdr:from>
      <xdr:col>6</xdr:col>
      <xdr:colOff>273324</xdr:colOff>
      <xdr:row>20</xdr:row>
      <xdr:rowOff>69988</xdr:rowOff>
    </xdr:from>
    <xdr:to>
      <xdr:col>9</xdr:col>
      <xdr:colOff>554932</xdr:colOff>
      <xdr:row>22</xdr:row>
      <xdr:rowOff>3313</xdr:rowOff>
    </xdr:to>
    <xdr:sp macro="" textlink="">
      <xdr:nvSpPr>
        <xdr:cNvPr id="137" name="角丸四角形 136"/>
        <xdr:cNvSpPr/>
      </xdr:nvSpPr>
      <xdr:spPr>
        <a:xfrm>
          <a:off x="3464199" y="4299088"/>
          <a:ext cx="2339008" cy="314325"/>
        </a:xfrm>
        <a:prstGeom prst="roundRect">
          <a:avLst>
            <a:gd name="adj" fmla="val 2456"/>
          </a:avLst>
        </a:prstGeom>
        <a:solidFill>
          <a:schemeClr val="bg1">
            <a:alpha val="67000"/>
          </a:schemeClr>
        </a:solidFill>
        <a:ln w="28575">
          <a:solidFill>
            <a:schemeClr val="accent5">
              <a:lumMod val="60000"/>
              <a:lumOff val="4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bIns="72000" rtlCol="0" anchor="ctr"/>
        <a:lstStyle/>
        <a:p>
          <a:pPr algn="r"/>
          <a:r>
            <a:rPr kumimoji="1" lang="ja-JP" altLang="en-US" sz="2000">
              <a:solidFill>
                <a:schemeClr val="accent5">
                  <a:lumMod val="75000"/>
                </a:schemeClr>
              </a:solidFill>
              <a:latin typeface="HGP創英角ｺﾞｼｯｸUB" panose="020B0900000000000000" pitchFamily="50" charset="-128"/>
              <a:ea typeface="HGP創英角ｺﾞｼｯｸUB" panose="020B0900000000000000" pitchFamily="50" charset="-128"/>
            </a:rPr>
            <a:t>❾</a:t>
          </a:r>
        </a:p>
      </xdr:txBody>
    </xdr:sp>
    <xdr:clientData/>
  </xdr:twoCellAnchor>
  <xdr:twoCellAnchor>
    <xdr:from>
      <xdr:col>1</xdr:col>
      <xdr:colOff>208429</xdr:colOff>
      <xdr:row>10</xdr:row>
      <xdr:rowOff>142875</xdr:rowOff>
    </xdr:from>
    <xdr:to>
      <xdr:col>9</xdr:col>
      <xdr:colOff>657202</xdr:colOff>
      <xdr:row>22</xdr:row>
      <xdr:rowOff>19050</xdr:rowOff>
    </xdr:to>
    <xdr:sp macro="" textlink="">
      <xdr:nvSpPr>
        <xdr:cNvPr id="138" name="正方形/長方形 137"/>
        <xdr:cNvSpPr/>
      </xdr:nvSpPr>
      <xdr:spPr>
        <a:xfrm>
          <a:off x="895886" y="3455918"/>
          <a:ext cx="5492881" cy="2162175"/>
        </a:xfrm>
        <a:prstGeom prst="rect">
          <a:avLst/>
        </a:prstGeom>
        <a:no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208429</xdr:colOff>
      <xdr:row>22</xdr:row>
      <xdr:rowOff>47625</xdr:rowOff>
    </xdr:from>
    <xdr:to>
      <xdr:col>9</xdr:col>
      <xdr:colOff>657202</xdr:colOff>
      <xdr:row>34</xdr:row>
      <xdr:rowOff>0</xdr:rowOff>
    </xdr:to>
    <xdr:sp macro="" textlink="">
      <xdr:nvSpPr>
        <xdr:cNvPr id="148" name="正方形/長方形 147"/>
        <xdr:cNvSpPr/>
      </xdr:nvSpPr>
      <xdr:spPr>
        <a:xfrm>
          <a:off x="422742" y="4667250"/>
          <a:ext cx="5520835" cy="2238375"/>
        </a:xfrm>
        <a:prstGeom prst="rect">
          <a:avLst/>
        </a:prstGeom>
        <a:no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38169</xdr:colOff>
      <xdr:row>1</xdr:row>
      <xdr:rowOff>153127</xdr:rowOff>
    </xdr:from>
    <xdr:to>
      <xdr:col>2</xdr:col>
      <xdr:colOff>470169</xdr:colOff>
      <xdr:row>3</xdr:row>
      <xdr:rowOff>104736</xdr:rowOff>
    </xdr:to>
    <xdr:sp macro="" textlink="">
      <xdr:nvSpPr>
        <xdr:cNvPr id="119" name="Freeform 1485"/>
        <xdr:cNvSpPr>
          <a:spLocks noChangeAspect="1"/>
        </xdr:cNvSpPr>
      </xdr:nvSpPr>
      <xdr:spPr bwMode="auto">
        <a:xfrm>
          <a:off x="952569" y="391252"/>
          <a:ext cx="432000" cy="427859"/>
        </a:xfrm>
        <a:prstGeom prst="roundRect">
          <a:avLst/>
        </a:prstGeom>
        <a:solidFill>
          <a:schemeClr val="accent2"/>
        </a:solidFill>
        <a:ln w="38100" cap="flat">
          <a:noFill/>
          <a:prstDash val="solid"/>
          <a:miter lim="800000"/>
          <a:headEnd/>
          <a:tailEnd/>
        </a:ln>
      </xdr:spPr>
      <xdr:txBody>
        <a:bodyPr anchor="ctr"/>
        <a:lstStyle/>
        <a:p>
          <a:pPr algn="ctr"/>
          <a:r>
            <a:rPr lang="ja-JP" altLang="en-US" sz="2000">
              <a:solidFill>
                <a:schemeClr val="bg1"/>
              </a:solidFill>
              <a:latin typeface="HGS創英角ｺﾞｼｯｸUB" panose="020B0900000000000000" pitchFamily="50" charset="-128"/>
              <a:ea typeface="HGS創英角ｺﾞｼｯｸUB" panose="020B0900000000000000" pitchFamily="50" charset="-128"/>
            </a:rPr>
            <a:t>Ａ</a:t>
          </a:r>
        </a:p>
      </xdr:txBody>
    </xdr:sp>
    <xdr:clientData/>
  </xdr:twoCellAnchor>
  <xdr:twoCellAnchor>
    <xdr:from>
      <xdr:col>2</xdr:col>
      <xdr:colOff>38169</xdr:colOff>
      <xdr:row>22</xdr:row>
      <xdr:rowOff>101165</xdr:rowOff>
    </xdr:from>
    <xdr:to>
      <xdr:col>2</xdr:col>
      <xdr:colOff>470169</xdr:colOff>
      <xdr:row>24</xdr:row>
      <xdr:rowOff>152165</xdr:rowOff>
    </xdr:to>
    <xdr:sp macro="" textlink="">
      <xdr:nvSpPr>
        <xdr:cNvPr id="121" name="Freeform 1485"/>
        <xdr:cNvSpPr>
          <a:spLocks noChangeAspect="1"/>
        </xdr:cNvSpPr>
      </xdr:nvSpPr>
      <xdr:spPr bwMode="auto">
        <a:xfrm>
          <a:off x="952569" y="4711265"/>
          <a:ext cx="432000" cy="432000"/>
        </a:xfrm>
        <a:prstGeom prst="roundRect">
          <a:avLst/>
        </a:prstGeom>
        <a:solidFill>
          <a:schemeClr val="accent2"/>
        </a:solidFill>
        <a:ln w="38100" cap="flat">
          <a:noFill/>
          <a:prstDash val="solid"/>
          <a:miter lim="800000"/>
          <a:headEnd/>
          <a:tailEnd/>
        </a:ln>
      </xdr:spPr>
      <xdr:txBody>
        <a:bodyPr anchor="ctr"/>
        <a:lstStyle/>
        <a:p>
          <a:pPr algn="ctr"/>
          <a:r>
            <a:rPr lang="ja-JP" altLang="en-US" sz="2000">
              <a:solidFill>
                <a:schemeClr val="bg1"/>
              </a:solidFill>
              <a:latin typeface="HGS創英角ｺﾞｼｯｸUB" panose="020B0900000000000000" pitchFamily="50" charset="-128"/>
              <a:ea typeface="HGS創英角ｺﾞｼｯｸUB" panose="020B0900000000000000" pitchFamily="50" charset="-128"/>
            </a:rPr>
            <a:t>Ｃ</a:t>
          </a:r>
        </a:p>
      </xdr:txBody>
    </xdr:sp>
    <xdr:clientData/>
  </xdr:twoCellAnchor>
  <xdr:twoCellAnchor>
    <xdr:from>
      <xdr:col>2</xdr:col>
      <xdr:colOff>38169</xdr:colOff>
      <xdr:row>34</xdr:row>
      <xdr:rowOff>83396</xdr:rowOff>
    </xdr:from>
    <xdr:to>
      <xdr:col>2</xdr:col>
      <xdr:colOff>470169</xdr:colOff>
      <xdr:row>36</xdr:row>
      <xdr:rowOff>134396</xdr:rowOff>
    </xdr:to>
    <xdr:sp macro="" textlink="">
      <xdr:nvSpPr>
        <xdr:cNvPr id="122" name="Freeform 1485"/>
        <xdr:cNvSpPr>
          <a:spLocks noChangeAspect="1"/>
        </xdr:cNvSpPr>
      </xdr:nvSpPr>
      <xdr:spPr bwMode="auto">
        <a:xfrm>
          <a:off x="487205" y="7036646"/>
          <a:ext cx="432000" cy="432000"/>
        </a:xfrm>
        <a:prstGeom prst="roundRect">
          <a:avLst/>
        </a:prstGeom>
        <a:solidFill>
          <a:schemeClr val="accent2"/>
        </a:solidFill>
        <a:ln w="38100" cap="flat">
          <a:noFill/>
          <a:prstDash val="solid"/>
          <a:miter lim="800000"/>
          <a:headEnd/>
          <a:tailEnd/>
        </a:ln>
      </xdr:spPr>
      <xdr:txBody>
        <a:bodyPr anchor="ctr"/>
        <a:lstStyle/>
        <a:p>
          <a:pPr algn="ctr"/>
          <a:r>
            <a:rPr lang="ja-JP" altLang="en-US" sz="2000">
              <a:solidFill>
                <a:schemeClr val="bg1"/>
              </a:solidFill>
              <a:latin typeface="HGS創英角ｺﾞｼｯｸUB" panose="020B0900000000000000" pitchFamily="50" charset="-128"/>
              <a:ea typeface="HGS創英角ｺﾞｼｯｸUB" panose="020B0900000000000000" pitchFamily="50" charset="-128"/>
            </a:rPr>
            <a:t>Ｄ</a:t>
          </a:r>
        </a:p>
      </xdr:txBody>
    </xdr:sp>
    <xdr:clientData/>
  </xdr:twoCellAnchor>
  <xdr:twoCellAnchor>
    <xdr:from>
      <xdr:col>2</xdr:col>
      <xdr:colOff>41482</xdr:colOff>
      <xdr:row>46</xdr:row>
      <xdr:rowOff>79794</xdr:rowOff>
    </xdr:from>
    <xdr:to>
      <xdr:col>2</xdr:col>
      <xdr:colOff>470169</xdr:colOff>
      <xdr:row>48</xdr:row>
      <xdr:rowOff>130794</xdr:rowOff>
    </xdr:to>
    <xdr:sp macro="" textlink="">
      <xdr:nvSpPr>
        <xdr:cNvPr id="123" name="Freeform 1485"/>
        <xdr:cNvSpPr>
          <a:spLocks noChangeAspect="1"/>
        </xdr:cNvSpPr>
      </xdr:nvSpPr>
      <xdr:spPr bwMode="auto">
        <a:xfrm>
          <a:off x="490518" y="9319044"/>
          <a:ext cx="428687" cy="432000"/>
        </a:xfrm>
        <a:prstGeom prst="roundRect">
          <a:avLst/>
        </a:prstGeom>
        <a:solidFill>
          <a:schemeClr val="accent2"/>
        </a:solidFill>
        <a:ln w="38100" cap="flat">
          <a:noFill/>
          <a:prstDash val="solid"/>
          <a:miter lim="800000"/>
          <a:headEnd/>
          <a:tailEnd/>
        </a:ln>
      </xdr:spPr>
      <xdr:txBody>
        <a:bodyPr anchor="ctr"/>
        <a:lstStyle/>
        <a:p>
          <a:pPr algn="ctr"/>
          <a:r>
            <a:rPr lang="ja-JP" altLang="en-US" sz="2000">
              <a:solidFill>
                <a:schemeClr val="bg1"/>
              </a:solidFill>
              <a:latin typeface="HGS創英角ｺﾞｼｯｸUB" panose="020B0900000000000000" pitchFamily="50" charset="-128"/>
              <a:ea typeface="HGS創英角ｺﾞｼｯｸUB" panose="020B0900000000000000" pitchFamily="50" charset="-128"/>
            </a:rPr>
            <a:t>Ｅ</a:t>
          </a:r>
        </a:p>
      </xdr:txBody>
    </xdr:sp>
    <xdr:clientData/>
  </xdr:twoCellAnchor>
  <xdr:twoCellAnchor>
    <xdr:from>
      <xdr:col>2</xdr:col>
      <xdr:colOff>38169</xdr:colOff>
      <xdr:row>58</xdr:row>
      <xdr:rowOff>38898</xdr:rowOff>
    </xdr:from>
    <xdr:to>
      <xdr:col>2</xdr:col>
      <xdr:colOff>470169</xdr:colOff>
      <xdr:row>60</xdr:row>
      <xdr:rowOff>89898</xdr:rowOff>
    </xdr:to>
    <xdr:sp macro="" textlink="">
      <xdr:nvSpPr>
        <xdr:cNvPr id="149" name="Freeform 1485"/>
        <xdr:cNvSpPr>
          <a:spLocks noChangeAspect="1"/>
        </xdr:cNvSpPr>
      </xdr:nvSpPr>
      <xdr:spPr bwMode="auto">
        <a:xfrm>
          <a:off x="488442" y="12300171"/>
          <a:ext cx="432000" cy="432000"/>
        </a:xfrm>
        <a:prstGeom prst="roundRect">
          <a:avLst/>
        </a:prstGeom>
        <a:solidFill>
          <a:schemeClr val="accent2"/>
        </a:solidFill>
        <a:ln w="38100" cap="flat">
          <a:noFill/>
          <a:prstDash val="solid"/>
          <a:miter lim="800000"/>
          <a:headEnd/>
          <a:tailEnd/>
        </a:ln>
      </xdr:spPr>
      <xdr:txBody>
        <a:bodyPr anchor="ctr"/>
        <a:lstStyle/>
        <a:p>
          <a:pPr algn="ctr"/>
          <a:r>
            <a:rPr lang="ja-JP" altLang="en-US" sz="2000">
              <a:solidFill>
                <a:schemeClr val="bg1"/>
              </a:solidFill>
              <a:latin typeface="HGS創英角ｺﾞｼｯｸUB" panose="020B0900000000000000" pitchFamily="50" charset="-128"/>
              <a:ea typeface="HGS創英角ｺﾞｼｯｸUB" panose="020B0900000000000000" pitchFamily="50" charset="-128"/>
            </a:rPr>
            <a:t>Ｆ</a:t>
          </a:r>
        </a:p>
      </xdr:txBody>
    </xdr:sp>
    <xdr:clientData/>
  </xdr:twoCellAnchor>
  <xdr:twoCellAnchor>
    <xdr:from>
      <xdr:col>1</xdr:col>
      <xdr:colOff>217953</xdr:colOff>
      <xdr:row>34</xdr:row>
      <xdr:rowOff>26843</xdr:rowOff>
    </xdr:from>
    <xdr:to>
      <xdr:col>9</xdr:col>
      <xdr:colOff>666726</xdr:colOff>
      <xdr:row>45</xdr:row>
      <xdr:rowOff>169718</xdr:rowOff>
    </xdr:to>
    <xdr:sp macro="" textlink="">
      <xdr:nvSpPr>
        <xdr:cNvPr id="83" name="正方形/長方形 82"/>
        <xdr:cNvSpPr/>
      </xdr:nvSpPr>
      <xdr:spPr>
        <a:xfrm>
          <a:off x="443089" y="6954116"/>
          <a:ext cx="5523001" cy="2238375"/>
        </a:xfrm>
        <a:prstGeom prst="rect">
          <a:avLst/>
        </a:prstGeom>
        <a:no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214489</xdr:colOff>
      <xdr:row>46</xdr:row>
      <xdr:rowOff>23380</xdr:rowOff>
    </xdr:from>
    <xdr:to>
      <xdr:col>9</xdr:col>
      <xdr:colOff>663262</xdr:colOff>
      <xdr:row>57</xdr:row>
      <xdr:rowOff>166255</xdr:rowOff>
    </xdr:to>
    <xdr:sp macro="" textlink="">
      <xdr:nvSpPr>
        <xdr:cNvPr id="85" name="正方形/長方形 84"/>
        <xdr:cNvSpPr/>
      </xdr:nvSpPr>
      <xdr:spPr>
        <a:xfrm>
          <a:off x="439625" y="9236653"/>
          <a:ext cx="5523001" cy="2238375"/>
        </a:xfrm>
        <a:prstGeom prst="rect">
          <a:avLst/>
        </a:prstGeom>
        <a:noFill/>
        <a:ln w="57150">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drawing" Target="../drawings/drawing2.xml"/><Relationship Id="rId7" Type="http://schemas.openxmlformats.org/officeDocument/2006/relationships/ctrlProp" Target="../ctrlProps/ctrlProp4.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vmlDrawing" Target="../drawings/vmlDrawing2.v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V57"/>
  <sheetViews>
    <sheetView tabSelected="1" view="pageBreakPreview" zoomScale="60" zoomScaleNormal="70" workbookViewId="0">
      <selection activeCell="R72" sqref="R72"/>
    </sheetView>
  </sheetViews>
  <sheetFormatPr defaultRowHeight="13.5" x14ac:dyDescent="0.15"/>
  <sheetData>
    <row r="1" spans="1:15" s="125" customFormat="1" ht="61.5" customHeight="1" x14ac:dyDescent="0.15">
      <c r="A1" s="128" t="s">
        <v>98</v>
      </c>
      <c r="B1" s="128"/>
      <c r="C1" s="128"/>
      <c r="D1" s="128"/>
      <c r="E1" s="128"/>
      <c r="F1" s="128"/>
      <c r="G1" s="128"/>
      <c r="H1" s="128"/>
      <c r="I1" s="128"/>
      <c r="J1" s="128"/>
      <c r="K1" s="128"/>
      <c r="L1" s="128"/>
      <c r="M1" s="128"/>
      <c r="N1" s="128"/>
      <c r="O1" s="128"/>
    </row>
    <row r="13" spans="1:15" x14ac:dyDescent="0.15">
      <c r="I13" s="74"/>
    </row>
    <row r="57" spans="22:22" x14ac:dyDescent="0.15">
      <c r="V57" s="75"/>
    </row>
  </sheetData>
  <mergeCells count="1">
    <mergeCell ref="A1:O1"/>
  </mergeCells>
  <phoneticPr fontId="1"/>
  <pageMargins left="0.7" right="0.7"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8" r:id="rId4" name="Check Box 2">
              <controlPr locked="0" defaultSize="0" autoFill="0" autoLine="0" autoPict="0">
                <anchor moveWithCells="1">
                  <from>
                    <xdr:col>10</xdr:col>
                    <xdr:colOff>552450</xdr:colOff>
                    <xdr:row>70</xdr:row>
                    <xdr:rowOff>76200</xdr:rowOff>
                  </from>
                  <to>
                    <xdr:col>12</xdr:col>
                    <xdr:colOff>333375</xdr:colOff>
                    <xdr:row>72</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2060"/>
  </sheetPr>
  <dimension ref="A1:O63"/>
  <sheetViews>
    <sheetView showGridLines="0" view="pageBreakPreview" zoomScale="70" zoomScaleNormal="80" zoomScaleSheetLayoutView="70" workbookViewId="0">
      <selection sqref="A1:J1"/>
    </sheetView>
  </sheetViews>
  <sheetFormatPr defaultRowHeight="15.75" x14ac:dyDescent="0.15"/>
  <cols>
    <col min="1" max="1" width="3.125" style="49" customWidth="1"/>
    <col min="2" max="2" width="0.625" style="49" customWidth="1"/>
    <col min="3" max="3" width="20.5" style="49" customWidth="1"/>
    <col min="4" max="4" width="25.5" style="49" customWidth="1"/>
    <col min="5" max="5" width="21.375" style="49" customWidth="1"/>
    <col min="6" max="8" width="1.875" style="49" customWidth="1"/>
    <col min="9" max="9" width="66.625" style="61" customWidth="1"/>
    <col min="10" max="10" width="2.375" style="49" customWidth="1"/>
    <col min="11" max="12" width="66.625" style="49" customWidth="1"/>
    <col min="13" max="14" width="1.875" style="49" customWidth="1"/>
    <col min="15" max="16384" width="9" style="49"/>
  </cols>
  <sheetData>
    <row r="1" spans="1:15" s="75" customFormat="1" ht="61.5" customHeight="1" thickBot="1" x14ac:dyDescent="0.2">
      <c r="A1" s="128" t="s">
        <v>65</v>
      </c>
      <c r="B1" s="128"/>
      <c r="C1" s="128"/>
      <c r="D1" s="128"/>
      <c r="E1" s="128"/>
      <c r="F1" s="128"/>
      <c r="G1" s="128"/>
      <c r="H1" s="128"/>
      <c r="I1" s="128"/>
      <c r="J1" s="128"/>
      <c r="K1" s="124"/>
      <c r="L1" s="124"/>
      <c r="M1" s="124"/>
      <c r="N1" s="124"/>
      <c r="O1" s="124"/>
    </row>
    <row r="2" spans="1:15" ht="36.75" customHeight="1" x14ac:dyDescent="0.15">
      <c r="A2" s="129" t="s">
        <v>23</v>
      </c>
      <c r="B2" s="130"/>
      <c r="C2" s="130"/>
      <c r="D2" s="130"/>
      <c r="E2" s="130"/>
      <c r="F2" s="130"/>
      <c r="G2" s="48"/>
      <c r="H2" s="131" t="s">
        <v>43</v>
      </c>
      <c r="I2" s="132"/>
      <c r="J2" s="133"/>
    </row>
    <row r="3" spans="1:15" ht="24" customHeight="1" x14ac:dyDescent="0.15">
      <c r="A3" s="50"/>
      <c r="B3" s="50"/>
      <c r="C3" s="50"/>
      <c r="D3" s="50"/>
      <c r="E3" s="50"/>
      <c r="F3" s="50"/>
      <c r="G3" s="48"/>
      <c r="H3" s="51"/>
      <c r="I3" s="47"/>
      <c r="J3" s="52"/>
    </row>
    <row r="4" spans="1:15" ht="26.25" customHeight="1" x14ac:dyDescent="0.15">
      <c r="A4" s="50"/>
      <c r="B4" s="50"/>
      <c r="C4" s="50"/>
      <c r="D4" s="50"/>
      <c r="E4" s="50"/>
      <c r="F4" s="50"/>
      <c r="G4" s="48"/>
      <c r="H4" s="137" t="s">
        <v>44</v>
      </c>
      <c r="I4" s="138"/>
      <c r="J4" s="139"/>
    </row>
    <row r="5" spans="1:15" ht="8.25" customHeight="1" x14ac:dyDescent="0.15">
      <c r="A5" s="50"/>
      <c r="B5" s="50"/>
      <c r="C5" s="50"/>
      <c r="D5" s="50"/>
      <c r="E5" s="50"/>
      <c r="F5" s="50"/>
      <c r="G5" s="48"/>
      <c r="H5" s="51"/>
      <c r="I5" s="51"/>
      <c r="J5" s="52"/>
    </row>
    <row r="6" spans="1:15" ht="18" customHeight="1" thickBot="1" x14ac:dyDescent="0.2">
      <c r="A6" s="50"/>
      <c r="B6" s="50"/>
      <c r="C6" s="50"/>
      <c r="D6" s="50"/>
      <c r="E6" s="50"/>
      <c r="F6" s="50"/>
      <c r="G6" s="48"/>
      <c r="H6" s="70"/>
      <c r="I6" s="12" t="s">
        <v>53</v>
      </c>
      <c r="J6" s="53"/>
    </row>
    <row r="7" spans="1:15" ht="18" customHeight="1" x14ac:dyDescent="0.15">
      <c r="A7" s="50"/>
      <c r="B7" s="50"/>
      <c r="C7" s="50"/>
      <c r="D7" s="50"/>
      <c r="E7" s="50"/>
      <c r="F7" s="50"/>
      <c r="G7" s="48"/>
      <c r="H7" s="51"/>
      <c r="I7" s="54"/>
      <c r="J7" s="52"/>
    </row>
    <row r="8" spans="1:15" ht="18" customHeight="1" thickBot="1" x14ac:dyDescent="0.2">
      <c r="A8" s="50"/>
      <c r="B8" s="50"/>
      <c r="C8" s="50"/>
      <c r="D8" s="50"/>
      <c r="E8" s="50"/>
      <c r="F8" s="50"/>
      <c r="G8" s="48"/>
      <c r="H8" s="51"/>
      <c r="I8" s="55"/>
      <c r="J8" s="52"/>
    </row>
    <row r="9" spans="1:15" ht="18" customHeight="1" thickBot="1" x14ac:dyDescent="0.2">
      <c r="A9" s="50"/>
      <c r="B9" s="50"/>
      <c r="C9" s="50"/>
      <c r="D9" s="50"/>
      <c r="E9" s="50"/>
      <c r="F9" s="50"/>
      <c r="G9" s="48"/>
      <c r="H9" s="70"/>
      <c r="I9" s="12" t="s">
        <v>45</v>
      </c>
      <c r="J9" s="53"/>
    </row>
    <row r="10" spans="1:15" ht="31.5" customHeight="1" thickBot="1" x14ac:dyDescent="0.2">
      <c r="A10" s="50"/>
      <c r="B10" s="50"/>
      <c r="C10" s="50"/>
      <c r="D10" s="50"/>
      <c r="E10" s="50"/>
      <c r="F10" s="50"/>
      <c r="G10" s="48"/>
      <c r="H10" s="51"/>
      <c r="I10" s="123" t="s">
        <v>64</v>
      </c>
      <c r="J10" s="57"/>
    </row>
    <row r="11" spans="1:15" ht="18" customHeight="1" x14ac:dyDescent="0.15">
      <c r="A11" s="50"/>
      <c r="B11" s="50"/>
      <c r="C11" s="50"/>
      <c r="D11" s="50"/>
      <c r="E11" s="142" t="str">
        <f>②【入力シート】優待情報TOPページ!I10</f>
        <v>サムネイル画像.jpg
※420×280px　のjpgデータをメールでご送付ください。</v>
      </c>
      <c r="F11" s="50"/>
      <c r="G11" s="48"/>
      <c r="H11" s="51"/>
      <c r="I11" s="51">
        <f>LEN(I10)</f>
        <v>43</v>
      </c>
      <c r="J11" s="52"/>
    </row>
    <row r="12" spans="1:15" ht="18" customHeight="1" thickBot="1" x14ac:dyDescent="0.2">
      <c r="A12" s="50"/>
      <c r="B12" s="50"/>
      <c r="C12" s="50"/>
      <c r="D12" s="50"/>
      <c r="E12" s="142"/>
      <c r="F12" s="50"/>
      <c r="G12" s="48"/>
      <c r="H12" s="70"/>
      <c r="I12" s="12" t="s">
        <v>24</v>
      </c>
      <c r="J12" s="53"/>
    </row>
    <row r="13" spans="1:15" ht="18" customHeight="1" thickBot="1" x14ac:dyDescent="0.2">
      <c r="A13" s="50"/>
      <c r="B13" s="50"/>
      <c r="C13" s="50"/>
      <c r="D13" s="50"/>
      <c r="E13" s="142"/>
      <c r="F13" s="50"/>
      <c r="G13" s="48"/>
      <c r="H13" s="51"/>
      <c r="I13" s="56" t="s">
        <v>62</v>
      </c>
      <c r="J13" s="52"/>
    </row>
    <row r="14" spans="1:15" ht="18" customHeight="1" x14ac:dyDescent="0.15">
      <c r="A14" s="50"/>
      <c r="B14" s="50"/>
      <c r="C14" s="50"/>
      <c r="D14" s="50"/>
      <c r="E14" s="142"/>
      <c r="F14" s="50"/>
      <c r="G14" s="48"/>
      <c r="H14" s="51"/>
      <c r="I14" s="51">
        <f>LEN(I13)</f>
        <v>13</v>
      </c>
      <c r="J14" s="52"/>
    </row>
    <row r="15" spans="1:15" ht="18" customHeight="1" thickBot="1" x14ac:dyDescent="0.2">
      <c r="A15" s="50"/>
      <c r="B15" s="50"/>
      <c r="C15" s="50"/>
      <c r="D15" s="50"/>
      <c r="E15" s="142"/>
      <c r="F15" s="50"/>
      <c r="G15" s="48"/>
      <c r="H15" s="70"/>
      <c r="I15" s="12" t="s">
        <v>25</v>
      </c>
      <c r="J15" s="53"/>
    </row>
    <row r="16" spans="1:15" ht="18" customHeight="1" x14ac:dyDescent="0.15">
      <c r="A16" s="50"/>
      <c r="B16" s="50"/>
      <c r="C16" s="50"/>
      <c r="D16" s="50"/>
      <c r="E16" s="140" t="str">
        <f>I13</f>
        <v>【企業名】優待情報タイトル</v>
      </c>
      <c r="F16" s="50"/>
      <c r="G16" s="48"/>
      <c r="H16" s="51"/>
      <c r="I16" s="134" t="s">
        <v>63</v>
      </c>
      <c r="J16" s="52"/>
    </row>
    <row r="17" spans="1:10" ht="18" customHeight="1" x14ac:dyDescent="0.15">
      <c r="A17" s="50"/>
      <c r="B17" s="50"/>
      <c r="C17" s="50"/>
      <c r="D17" s="50"/>
      <c r="E17" s="140"/>
      <c r="F17" s="50"/>
      <c r="G17" s="48"/>
      <c r="H17" s="51"/>
      <c r="I17" s="135"/>
      <c r="J17" s="52"/>
    </row>
    <row r="18" spans="1:10" ht="18" customHeight="1" x14ac:dyDescent="0.15">
      <c r="A18" s="50"/>
      <c r="B18" s="50"/>
      <c r="C18" s="50"/>
      <c r="D18" s="50"/>
      <c r="E18" s="141" t="str">
        <f>I16</f>
        <v>優待に関する紹介文</v>
      </c>
      <c r="F18" s="50"/>
      <c r="G18" s="48"/>
      <c r="H18" s="51"/>
      <c r="I18" s="135"/>
      <c r="J18" s="52"/>
    </row>
    <row r="19" spans="1:10" ht="18" customHeight="1" x14ac:dyDescent="0.15">
      <c r="A19" s="50"/>
      <c r="B19" s="50"/>
      <c r="C19" s="50"/>
      <c r="D19" s="50"/>
      <c r="E19" s="141"/>
      <c r="F19" s="50"/>
      <c r="G19" s="48"/>
      <c r="H19" s="51"/>
      <c r="I19" s="135"/>
      <c r="J19" s="52"/>
    </row>
    <row r="20" spans="1:10" ht="27" customHeight="1" x14ac:dyDescent="0.15">
      <c r="A20" s="50"/>
      <c r="B20" s="50"/>
      <c r="C20" s="50"/>
      <c r="D20" s="50"/>
      <c r="E20" s="141"/>
      <c r="F20" s="50"/>
      <c r="G20" s="48"/>
      <c r="H20" s="51"/>
      <c r="I20" s="135"/>
      <c r="J20" s="52"/>
    </row>
    <row r="21" spans="1:10" ht="18" customHeight="1" thickBot="1" x14ac:dyDescent="0.2">
      <c r="A21" s="50"/>
      <c r="B21" s="50"/>
      <c r="C21" s="50"/>
      <c r="D21" s="50"/>
      <c r="E21" s="59" t="str">
        <f>"期間："&amp;I24</f>
        <v>期間：〇年〇月〇日～〇年〇月〇日</v>
      </c>
      <c r="F21" s="50"/>
      <c r="G21" s="48"/>
      <c r="H21" s="51"/>
      <c r="I21" s="136"/>
      <c r="J21" s="52"/>
    </row>
    <row r="22" spans="1:10" ht="18" customHeight="1" x14ac:dyDescent="0.15">
      <c r="A22" s="50"/>
      <c r="B22" s="50"/>
      <c r="C22" s="50"/>
      <c r="D22" s="50"/>
      <c r="E22" s="50"/>
      <c r="F22" s="50"/>
      <c r="G22" s="48"/>
      <c r="H22" s="51"/>
      <c r="I22" s="58">
        <f>LEN(I16)</f>
        <v>9</v>
      </c>
      <c r="J22" s="52"/>
    </row>
    <row r="23" spans="1:10" ht="18" customHeight="1" thickBot="1" x14ac:dyDescent="0.2">
      <c r="A23" s="50"/>
      <c r="B23" s="50"/>
      <c r="C23" s="50"/>
      <c r="D23" s="50"/>
      <c r="E23" s="50"/>
      <c r="F23" s="50"/>
      <c r="G23" s="48"/>
      <c r="H23" s="70"/>
      <c r="I23" s="12" t="s">
        <v>26</v>
      </c>
      <c r="J23" s="53"/>
    </row>
    <row r="24" spans="1:10" ht="18" customHeight="1" thickBot="1" x14ac:dyDescent="0.2">
      <c r="A24" s="50"/>
      <c r="B24" s="50"/>
      <c r="C24" s="50"/>
      <c r="D24" s="50"/>
      <c r="E24" s="50"/>
      <c r="F24" s="50"/>
      <c r="G24" s="48"/>
      <c r="H24" s="51"/>
      <c r="I24" s="56" t="s">
        <v>21</v>
      </c>
      <c r="J24" s="52"/>
    </row>
    <row r="25" spans="1:10" ht="18" customHeight="1" x14ac:dyDescent="0.15">
      <c r="A25" s="50"/>
      <c r="B25" s="50"/>
      <c r="C25" s="50"/>
      <c r="D25" s="50"/>
      <c r="E25" s="50"/>
      <c r="F25" s="50"/>
      <c r="G25" s="48"/>
      <c r="H25" s="51"/>
      <c r="I25" s="51">
        <f>LEN(I24)</f>
        <v>13</v>
      </c>
      <c r="J25" s="52"/>
    </row>
    <row r="26" spans="1:10" x14ac:dyDescent="0.15">
      <c r="A26" s="50"/>
      <c r="B26" s="50"/>
      <c r="C26" s="50"/>
      <c r="D26" s="50"/>
      <c r="E26" s="50"/>
      <c r="F26" s="50"/>
      <c r="G26" s="60"/>
      <c r="I26" s="69"/>
    </row>
    <row r="45" spans="4:9" x14ac:dyDescent="0.15">
      <c r="D45" s="61"/>
      <c r="I45" s="49"/>
    </row>
    <row r="46" spans="4:9" x14ac:dyDescent="0.15">
      <c r="D46" s="61"/>
      <c r="I46" s="49"/>
    </row>
    <row r="47" spans="4:9" x14ac:dyDescent="0.15">
      <c r="D47" s="61"/>
      <c r="I47" s="49"/>
    </row>
    <row r="48" spans="4:9" x14ac:dyDescent="0.15">
      <c r="D48" s="61"/>
      <c r="I48" s="49"/>
    </row>
    <row r="49" spans="4:9" x14ac:dyDescent="0.15">
      <c r="D49" s="61"/>
      <c r="I49" s="49"/>
    </row>
    <row r="50" spans="4:9" x14ac:dyDescent="0.15">
      <c r="D50" s="61"/>
      <c r="I50" s="49"/>
    </row>
    <row r="51" spans="4:9" x14ac:dyDescent="0.15">
      <c r="D51" s="61"/>
      <c r="I51" s="49"/>
    </row>
    <row r="52" spans="4:9" x14ac:dyDescent="0.15">
      <c r="D52" s="61"/>
      <c r="I52" s="49"/>
    </row>
    <row r="53" spans="4:9" x14ac:dyDescent="0.15">
      <c r="D53" s="61"/>
      <c r="I53" s="49"/>
    </row>
    <row r="54" spans="4:9" x14ac:dyDescent="0.15">
      <c r="D54" s="61"/>
      <c r="I54" s="49"/>
    </row>
    <row r="55" spans="4:9" x14ac:dyDescent="0.15">
      <c r="D55" s="61"/>
      <c r="I55" s="49"/>
    </row>
    <row r="56" spans="4:9" x14ac:dyDescent="0.15">
      <c r="D56" s="61"/>
      <c r="I56" s="49"/>
    </row>
    <row r="57" spans="4:9" x14ac:dyDescent="0.15">
      <c r="D57" s="61"/>
      <c r="I57" s="49"/>
    </row>
    <row r="58" spans="4:9" x14ac:dyDescent="0.15">
      <c r="D58" s="61"/>
      <c r="I58" s="49"/>
    </row>
    <row r="59" spans="4:9" x14ac:dyDescent="0.15">
      <c r="D59" s="61"/>
      <c r="I59" s="49"/>
    </row>
    <row r="60" spans="4:9" x14ac:dyDescent="0.15">
      <c r="D60" s="61"/>
      <c r="I60" s="49"/>
    </row>
    <row r="61" spans="4:9" x14ac:dyDescent="0.15">
      <c r="D61" s="61"/>
      <c r="I61" s="49"/>
    </row>
    <row r="62" spans="4:9" x14ac:dyDescent="0.15">
      <c r="D62" s="61"/>
      <c r="I62" s="49"/>
    </row>
    <row r="63" spans="4:9" x14ac:dyDescent="0.15">
      <c r="D63" s="61"/>
      <c r="I63" s="49"/>
    </row>
  </sheetData>
  <customSheetViews>
    <customSheetView guid="{E31216D8-5E3B-4D7E-9878-B820461358B8}" scale="80" showGridLines="0">
      <selection activeCell="H3" sqref="H3:J3"/>
      <pageMargins left="0.23622047244094491" right="0.23622047244094491" top="0.74803149606299213" bottom="0.74803149606299213" header="0.31496062992125984" footer="0.31496062992125984"/>
      <pageSetup paperSize="9" orientation="portrait" r:id="rId1"/>
    </customSheetView>
  </customSheetViews>
  <mergeCells count="8">
    <mergeCell ref="A1:J1"/>
    <mergeCell ref="A2:F2"/>
    <mergeCell ref="H2:J2"/>
    <mergeCell ref="I16:I21"/>
    <mergeCell ref="H4:J4"/>
    <mergeCell ref="E16:E17"/>
    <mergeCell ref="E18:E20"/>
    <mergeCell ref="E11:E15"/>
  </mergeCells>
  <phoneticPr fontId="1"/>
  <pageMargins left="0.23622047244094491" right="0.23622047244094491" top="0.74803149606299213" bottom="0.74803149606299213" header="0.31496062992125984" footer="0.31496062992125984"/>
  <pageSetup paperSize="9" orientation="portrait" r:id="rId2"/>
  <colBreaks count="1" manualBreakCount="1">
    <brk id="6" max="25" man="1"/>
  </colBreaks>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8</xdr:col>
                    <xdr:colOff>38100</xdr:colOff>
                    <xdr:row>6</xdr:row>
                    <xdr:rowOff>9525</xdr:rowOff>
                  </from>
                  <to>
                    <xdr:col>8</xdr:col>
                    <xdr:colOff>647700</xdr:colOff>
                    <xdr:row>8</xdr:row>
                    <xdr:rowOff>0</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8</xdr:col>
                    <xdr:colOff>600075</xdr:colOff>
                    <xdr:row>6</xdr:row>
                    <xdr:rowOff>9525</xdr:rowOff>
                  </from>
                  <to>
                    <xdr:col>8</xdr:col>
                    <xdr:colOff>1181100</xdr:colOff>
                    <xdr:row>8</xdr:row>
                    <xdr:rowOff>0</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8</xdr:col>
                    <xdr:colOff>1228725</xdr:colOff>
                    <xdr:row>6</xdr:row>
                    <xdr:rowOff>9525</xdr:rowOff>
                  </from>
                  <to>
                    <xdr:col>8</xdr:col>
                    <xdr:colOff>2457450</xdr:colOff>
                    <xdr:row>8</xdr:row>
                    <xdr:rowOff>0</xdr:rowOff>
                  </to>
                </anchor>
              </controlPr>
            </control>
          </mc:Choice>
        </mc:AlternateContent>
        <mc:AlternateContent xmlns:mc="http://schemas.openxmlformats.org/markup-compatibility/2006">
          <mc:Choice Requires="x14">
            <control shapeId="5124" r:id="rId8" name="Check Box 4">
              <controlPr defaultSize="0" autoFill="0" autoLine="0" autoPict="0">
                <anchor moveWithCells="1">
                  <from>
                    <xdr:col>8</xdr:col>
                    <xdr:colOff>1828800</xdr:colOff>
                    <xdr:row>6</xdr:row>
                    <xdr:rowOff>0</xdr:rowOff>
                  </from>
                  <to>
                    <xdr:col>8</xdr:col>
                    <xdr:colOff>3076575</xdr:colOff>
                    <xdr:row>8</xdr:row>
                    <xdr:rowOff>0</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8</xdr:col>
                    <xdr:colOff>2438400</xdr:colOff>
                    <xdr:row>6</xdr:row>
                    <xdr:rowOff>9525</xdr:rowOff>
                  </from>
                  <to>
                    <xdr:col>8</xdr:col>
                    <xdr:colOff>3667125</xdr:colOff>
                    <xdr:row>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sheetPr>
  <dimension ref="A1:AO129"/>
  <sheetViews>
    <sheetView showGridLines="0" view="pageBreakPreview" zoomScale="50" zoomScaleNormal="40" zoomScaleSheetLayoutView="50" zoomScalePageLayoutView="50" workbookViewId="0">
      <selection activeCell="M21" sqref="M21:O21"/>
    </sheetView>
  </sheetViews>
  <sheetFormatPr defaultColWidth="9" defaultRowHeight="19.5" x14ac:dyDescent="0.15"/>
  <cols>
    <col min="1" max="1" width="9" style="1" customWidth="1"/>
    <col min="2" max="2" width="6.875" style="4" customWidth="1"/>
    <col min="3" max="8" width="9" style="4"/>
    <col min="9" max="9" width="22" style="4" customWidth="1"/>
    <col min="10" max="10" width="28" style="4" customWidth="1"/>
    <col min="11" max="11" width="1.625" style="4" customWidth="1"/>
    <col min="12" max="12" width="1.625" style="1" customWidth="1"/>
    <col min="13" max="13" width="5" style="40" customWidth="1"/>
    <col min="14" max="14" width="32.25" style="9" customWidth="1"/>
    <col min="15" max="15" width="61.5" style="9" customWidth="1"/>
    <col min="16" max="16" width="2.875" style="81" customWidth="1"/>
    <col min="17" max="17" width="2" style="1" customWidth="1"/>
    <col min="18" max="18" width="2.75" style="49" customWidth="1"/>
    <col min="19" max="19" width="5.5" style="49" customWidth="1"/>
    <col min="20" max="20" width="27.5" style="49" customWidth="1"/>
    <col min="21" max="22" width="2.75" style="49" customWidth="1"/>
    <col min="23" max="23" width="5.75" style="49" customWidth="1"/>
    <col min="24" max="24" width="3.25" style="49" customWidth="1"/>
    <col min="25" max="25" width="43.5" style="49" customWidth="1"/>
    <col min="26" max="26" width="3.75" style="49" customWidth="1"/>
    <col min="27" max="27" width="2.25" customWidth="1"/>
    <col min="28" max="16384" width="9" style="1"/>
  </cols>
  <sheetData>
    <row r="1" spans="1:28" s="75" customFormat="1" ht="61.5" customHeight="1" x14ac:dyDescent="0.15">
      <c r="A1" s="128" t="s">
        <v>84</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8" ht="88.5" customHeight="1" thickBot="1" x14ac:dyDescent="0.2">
      <c r="Q2" s="75"/>
      <c r="R2" s="75"/>
      <c r="S2" s="75"/>
      <c r="T2" s="75"/>
      <c r="U2" s="75"/>
      <c r="V2" s="75"/>
      <c r="W2" s="75"/>
      <c r="X2" s="75"/>
      <c r="Y2" s="75"/>
      <c r="Z2" s="75"/>
      <c r="AA2" s="103"/>
    </row>
    <row r="3" spans="1:28" ht="62.25" customHeight="1" x14ac:dyDescent="0.15">
      <c r="A3" s="146" t="s">
        <v>23</v>
      </c>
      <c r="B3" s="129"/>
      <c r="C3" s="129"/>
      <c r="D3" s="129"/>
      <c r="E3" s="129"/>
      <c r="F3" s="129"/>
      <c r="G3" s="129"/>
      <c r="H3" s="129"/>
      <c r="I3" s="129"/>
      <c r="J3" s="129"/>
      <c r="K3" s="16"/>
      <c r="L3" s="17"/>
      <c r="M3" s="131" t="s">
        <v>22</v>
      </c>
      <c r="N3" s="132"/>
      <c r="O3" s="132"/>
      <c r="P3" s="82"/>
      <c r="Q3" s="99"/>
      <c r="R3" s="151" t="s">
        <v>97</v>
      </c>
      <c r="S3" s="151"/>
      <c r="T3" s="151"/>
      <c r="U3" s="151"/>
      <c r="V3" s="151"/>
      <c r="W3" s="151"/>
      <c r="X3" s="151"/>
      <c r="Y3" s="151"/>
      <c r="Z3" s="151"/>
      <c r="AA3" s="99"/>
      <c r="AB3" s="2"/>
    </row>
    <row r="4" spans="1:28" ht="38.25" customHeight="1" thickBot="1" x14ac:dyDescent="0.2">
      <c r="A4" s="22"/>
      <c r="B4" s="16"/>
      <c r="C4" s="16"/>
      <c r="D4" s="16"/>
      <c r="E4" s="16"/>
      <c r="F4" s="16"/>
      <c r="G4" s="16"/>
      <c r="H4" s="16"/>
      <c r="I4" s="16"/>
      <c r="J4" s="16"/>
      <c r="K4" s="16"/>
      <c r="L4" s="17"/>
      <c r="M4" s="35"/>
      <c r="N4" s="21"/>
      <c r="O4" s="21"/>
      <c r="P4" s="82"/>
      <c r="Q4" s="99"/>
      <c r="R4" s="110"/>
      <c r="S4" s="152" t="s">
        <v>54</v>
      </c>
      <c r="T4" s="152"/>
      <c r="U4" s="152"/>
      <c r="V4" s="152"/>
      <c r="W4" s="152"/>
      <c r="X4" s="152"/>
      <c r="Y4" s="152"/>
      <c r="Z4" s="111"/>
      <c r="AA4" s="106"/>
      <c r="AB4" s="2"/>
    </row>
    <row r="5" spans="1:28" ht="30.75" customHeight="1" x14ac:dyDescent="0.15">
      <c r="A5" s="22"/>
      <c r="B5" s="16"/>
      <c r="C5" s="23"/>
      <c r="D5" s="23"/>
      <c r="E5" s="23"/>
      <c r="F5" s="23"/>
      <c r="G5" s="23"/>
      <c r="H5" s="23"/>
      <c r="I5" s="23"/>
      <c r="J5" s="23"/>
      <c r="K5" s="16"/>
      <c r="L5" s="17"/>
      <c r="M5" s="137" t="s">
        <v>37</v>
      </c>
      <c r="N5" s="138"/>
      <c r="O5" s="139"/>
      <c r="P5" s="83" t="s">
        <v>11</v>
      </c>
      <c r="Q5" s="100"/>
      <c r="R5" s="112"/>
      <c r="S5" s="154" t="str">
        <f>O6</f>
        <v>優待情報のタイトルなどをご入力ください</v>
      </c>
      <c r="T5" s="154"/>
      <c r="U5" s="154"/>
      <c r="V5" s="154"/>
      <c r="W5" s="154"/>
      <c r="X5" s="154"/>
      <c r="Y5" s="154"/>
      <c r="Z5" s="155"/>
      <c r="AA5" s="106"/>
      <c r="AB5" s="2"/>
    </row>
    <row r="6" spans="1:28" ht="19.5" customHeight="1" x14ac:dyDescent="0.15">
      <c r="A6" s="22"/>
      <c r="B6" s="16"/>
      <c r="C6" s="16"/>
      <c r="D6" s="16"/>
      <c r="E6" s="16"/>
      <c r="F6" s="16"/>
      <c r="G6" s="16"/>
      <c r="H6" s="16"/>
      <c r="I6" s="16"/>
      <c r="J6" s="16"/>
      <c r="K6" s="16"/>
      <c r="L6" s="17"/>
      <c r="M6" s="36" t="s">
        <v>15</v>
      </c>
      <c r="N6" s="27" t="s">
        <v>50</v>
      </c>
      <c r="O6" s="28" t="s">
        <v>74</v>
      </c>
      <c r="P6" s="84">
        <f>LEN(O6)</f>
        <v>19</v>
      </c>
      <c r="Q6" s="101"/>
      <c r="R6" s="113"/>
      <c r="S6" s="156"/>
      <c r="T6" s="156"/>
      <c r="U6" s="156"/>
      <c r="V6" s="156"/>
      <c r="W6" s="156"/>
      <c r="X6" s="156"/>
      <c r="Y6" s="156"/>
      <c r="Z6" s="157"/>
      <c r="AA6" s="102"/>
      <c r="AB6" s="2"/>
    </row>
    <row r="7" spans="1:28" s="9" customFormat="1" ht="24" x14ac:dyDescent="0.15">
      <c r="A7" s="21"/>
      <c r="B7" s="18"/>
      <c r="C7" s="18"/>
      <c r="D7" s="18"/>
      <c r="E7" s="18"/>
      <c r="F7" s="18"/>
      <c r="G7" s="18"/>
      <c r="H7" s="18"/>
      <c r="I7" s="18"/>
      <c r="J7" s="18"/>
      <c r="K7" s="18"/>
      <c r="L7" s="14"/>
      <c r="M7" s="37" t="s">
        <v>16</v>
      </c>
      <c r="N7" s="29" t="s">
        <v>51</v>
      </c>
      <c r="O7" s="30" t="s">
        <v>75</v>
      </c>
      <c r="P7" s="84">
        <f>LEN(O7)</f>
        <v>20</v>
      </c>
      <c r="Q7" s="101"/>
      <c r="R7" s="114"/>
      <c r="S7" s="60"/>
      <c r="T7" s="60"/>
      <c r="U7" s="60"/>
      <c r="V7" s="60"/>
      <c r="W7" s="60"/>
      <c r="X7" s="60"/>
      <c r="Y7" s="60"/>
      <c r="Z7" s="115"/>
      <c r="AA7" s="102"/>
      <c r="AB7" s="11"/>
    </row>
    <row r="8" spans="1:28" ht="18.75" customHeight="1" thickBot="1" x14ac:dyDescent="0.2">
      <c r="A8" s="22"/>
      <c r="B8" s="16"/>
      <c r="C8" s="16"/>
      <c r="D8" s="16"/>
      <c r="E8" s="16"/>
      <c r="F8" s="16"/>
      <c r="G8" s="16"/>
      <c r="H8" s="16"/>
      <c r="I8" s="16"/>
      <c r="J8" s="16"/>
      <c r="K8" s="16"/>
      <c r="L8" s="14"/>
      <c r="M8" s="38" t="s">
        <v>47</v>
      </c>
      <c r="N8" s="31" t="s">
        <v>52</v>
      </c>
      <c r="O8" s="32" t="s">
        <v>94</v>
      </c>
      <c r="P8" s="84">
        <f t="shared" ref="P8:P65" si="0">LEN(O8)</f>
        <v>20</v>
      </c>
      <c r="Q8" s="101"/>
      <c r="R8" s="114"/>
      <c r="S8" s="60"/>
      <c r="T8" s="60"/>
      <c r="U8" s="60"/>
      <c r="V8" s="60"/>
      <c r="W8" s="60"/>
      <c r="X8" s="60"/>
      <c r="Y8" s="60"/>
      <c r="Z8" s="115"/>
      <c r="AA8" s="102"/>
      <c r="AB8" s="2"/>
    </row>
    <row r="9" spans="1:28" ht="38.25" customHeight="1" thickTop="1" x14ac:dyDescent="0.15">
      <c r="A9" s="22"/>
      <c r="B9" s="16"/>
      <c r="C9" s="16"/>
      <c r="D9" s="16"/>
      <c r="E9" s="16"/>
      <c r="F9" s="16"/>
      <c r="G9" s="16"/>
      <c r="H9" s="16"/>
      <c r="I9" s="16"/>
      <c r="J9" s="16"/>
      <c r="K9" s="16"/>
      <c r="L9" s="14"/>
      <c r="M9" s="147" t="s">
        <v>66</v>
      </c>
      <c r="N9" s="148"/>
      <c r="O9" s="149"/>
      <c r="P9" s="84"/>
      <c r="Q9" s="101"/>
      <c r="R9" s="114"/>
      <c r="S9" s="158" t="str">
        <f>②【入力シート】優待情報TOPページ!I10</f>
        <v>サムネイル画像.jpg
※420×280px　のjpgデータをメールでご送付ください。</v>
      </c>
      <c r="T9" s="158"/>
      <c r="U9" s="158"/>
      <c r="V9" s="158"/>
      <c r="W9" s="158"/>
      <c r="X9" s="60"/>
      <c r="Y9" s="127" t="str">
        <f>O7</f>
        <v>優待情報や施設の説明などをご入力ください</v>
      </c>
      <c r="Z9" s="115"/>
      <c r="AA9" s="102"/>
      <c r="AB9" s="2"/>
    </row>
    <row r="10" spans="1:28" ht="30.75" customHeight="1" x14ac:dyDescent="0.15">
      <c r="A10" s="22"/>
      <c r="B10" s="16"/>
      <c r="C10" s="16"/>
      <c r="D10" s="16"/>
      <c r="E10" s="16"/>
      <c r="F10" s="16"/>
      <c r="G10" s="16"/>
      <c r="H10" s="16"/>
      <c r="I10" s="16"/>
      <c r="J10" s="16"/>
      <c r="K10" s="16"/>
      <c r="L10" s="14"/>
      <c r="M10" s="36" t="s">
        <v>15</v>
      </c>
      <c r="N10" s="27" t="s">
        <v>70</v>
      </c>
      <c r="O10" s="28" t="s">
        <v>78</v>
      </c>
      <c r="P10" s="84"/>
      <c r="Q10" s="101"/>
      <c r="R10" s="114"/>
      <c r="S10" s="158"/>
      <c r="T10" s="158"/>
      <c r="U10" s="158"/>
      <c r="V10" s="158"/>
      <c r="W10" s="158"/>
      <c r="X10" s="60"/>
      <c r="Y10" s="162" t="str">
        <f>O8</f>
        <v>＜例＞優待情報の詳細などをご記入ください</v>
      </c>
      <c r="Z10" s="115"/>
      <c r="AA10" s="102"/>
      <c r="AB10" s="2"/>
    </row>
    <row r="11" spans="1:28" ht="19.5" customHeight="1" x14ac:dyDescent="0.15">
      <c r="A11" s="22"/>
      <c r="B11" s="16"/>
      <c r="C11" s="16"/>
      <c r="D11" s="16"/>
      <c r="E11" s="16"/>
      <c r="F11" s="16"/>
      <c r="G11" s="16"/>
      <c r="H11" s="16"/>
      <c r="I11" s="16"/>
      <c r="J11" s="16"/>
      <c r="K11" s="16"/>
      <c r="L11" s="14"/>
      <c r="M11" s="37" t="s">
        <v>16</v>
      </c>
      <c r="N11" s="29" t="s">
        <v>48</v>
      </c>
      <c r="O11" s="33" t="s">
        <v>76</v>
      </c>
      <c r="P11" s="84">
        <f t="shared" si="0"/>
        <v>21</v>
      </c>
      <c r="Q11" s="101"/>
      <c r="R11" s="114"/>
      <c r="S11" s="158"/>
      <c r="T11" s="158"/>
      <c r="U11" s="158"/>
      <c r="V11" s="158"/>
      <c r="W11" s="158"/>
      <c r="X11" s="60"/>
      <c r="Y11" s="162"/>
      <c r="Z11" s="115"/>
      <c r="AA11" s="102"/>
      <c r="AB11" s="2"/>
    </row>
    <row r="12" spans="1:28" s="9" customFormat="1" ht="24" x14ac:dyDescent="0.15">
      <c r="A12" s="21"/>
      <c r="B12" s="18"/>
      <c r="C12" s="18"/>
      <c r="D12" s="18"/>
      <c r="E12" s="18"/>
      <c r="F12" s="18"/>
      <c r="G12" s="18"/>
      <c r="H12" s="18"/>
      <c r="I12" s="18"/>
      <c r="J12" s="18"/>
      <c r="K12" s="18"/>
      <c r="L12" s="15"/>
      <c r="M12" s="37" t="s">
        <v>17</v>
      </c>
      <c r="N12" s="29" t="s">
        <v>49</v>
      </c>
      <c r="O12" s="33" t="s">
        <v>77</v>
      </c>
      <c r="P12" s="84">
        <f t="shared" si="0"/>
        <v>32</v>
      </c>
      <c r="Q12" s="101"/>
      <c r="R12" s="114"/>
      <c r="S12" s="158"/>
      <c r="T12" s="158"/>
      <c r="U12" s="158"/>
      <c r="V12" s="158"/>
      <c r="W12" s="158"/>
      <c r="X12" s="60"/>
      <c r="Y12" s="162"/>
      <c r="Z12" s="115"/>
      <c r="AA12" s="102"/>
      <c r="AB12" s="11"/>
    </row>
    <row r="13" spans="1:28" ht="38.25" customHeight="1" x14ac:dyDescent="0.15">
      <c r="A13" s="22"/>
      <c r="B13" s="16"/>
      <c r="C13" s="16"/>
      <c r="D13" s="16"/>
      <c r="E13" s="16"/>
      <c r="F13" s="16"/>
      <c r="G13" s="16"/>
      <c r="H13" s="16"/>
      <c r="I13" s="16"/>
      <c r="J13" s="16"/>
      <c r="K13" s="16"/>
      <c r="L13" s="17"/>
      <c r="M13" s="150" t="s">
        <v>18</v>
      </c>
      <c r="N13" s="43" t="s">
        <v>30</v>
      </c>
      <c r="O13" s="33" t="s">
        <v>93</v>
      </c>
      <c r="P13" s="84">
        <f t="shared" si="0"/>
        <v>23</v>
      </c>
      <c r="Q13" s="101"/>
      <c r="R13" s="114"/>
      <c r="S13" s="158"/>
      <c r="T13" s="158"/>
      <c r="U13" s="158"/>
      <c r="V13" s="158"/>
      <c r="W13" s="158"/>
      <c r="X13" s="60"/>
      <c r="Y13" s="162"/>
      <c r="Z13" s="115"/>
      <c r="AA13" s="102"/>
      <c r="AB13" s="2"/>
    </row>
    <row r="14" spans="1:28" ht="37.5" customHeight="1" x14ac:dyDescent="0.15">
      <c r="A14" s="22"/>
      <c r="B14" s="16"/>
      <c r="C14" s="16"/>
      <c r="D14" s="16"/>
      <c r="E14" s="16"/>
      <c r="F14" s="16"/>
      <c r="G14" s="16"/>
      <c r="H14" s="16"/>
      <c r="I14" s="16"/>
      <c r="J14" s="16"/>
      <c r="K14" s="16"/>
      <c r="L14" s="17"/>
      <c r="M14" s="150"/>
      <c r="N14" s="43" t="s">
        <v>46</v>
      </c>
      <c r="O14" s="30" t="s">
        <v>92</v>
      </c>
      <c r="P14" s="84">
        <f t="shared" si="0"/>
        <v>46</v>
      </c>
      <c r="Q14" s="101"/>
      <c r="R14" s="114"/>
      <c r="S14" s="92"/>
      <c r="T14" s="92"/>
      <c r="U14" s="92"/>
      <c r="V14" s="92"/>
      <c r="W14" s="92"/>
      <c r="X14" s="60"/>
      <c r="Y14" s="162"/>
      <c r="Z14" s="115"/>
      <c r="AA14" s="102"/>
      <c r="AB14" s="2"/>
    </row>
    <row r="15" spans="1:28" ht="18.75" x14ac:dyDescent="0.15">
      <c r="A15" s="22"/>
      <c r="B15" s="16"/>
      <c r="C15" s="16"/>
      <c r="D15" s="16"/>
      <c r="E15" s="16"/>
      <c r="F15" s="16"/>
      <c r="G15" s="16"/>
      <c r="H15" s="16"/>
      <c r="I15" s="16"/>
      <c r="J15" s="16"/>
      <c r="K15" s="16"/>
      <c r="L15" s="17"/>
      <c r="M15" s="150" t="s">
        <v>19</v>
      </c>
      <c r="N15" s="43" t="s">
        <v>31</v>
      </c>
      <c r="O15" s="33" t="s">
        <v>90</v>
      </c>
      <c r="P15" s="84">
        <f t="shared" si="0"/>
        <v>24</v>
      </c>
      <c r="Q15" s="101"/>
      <c r="R15" s="114"/>
      <c r="S15" s="92"/>
      <c r="T15" s="92"/>
      <c r="U15" s="92"/>
      <c r="V15" s="92"/>
      <c r="W15" s="92"/>
      <c r="X15" s="60"/>
      <c r="Y15" s="162"/>
      <c r="Z15" s="115"/>
      <c r="AA15" s="102"/>
      <c r="AB15" s="2"/>
    </row>
    <row r="16" spans="1:28" ht="19.5" customHeight="1" x14ac:dyDescent="0.15">
      <c r="A16" s="22"/>
      <c r="B16" s="19"/>
      <c r="C16" s="19"/>
      <c r="D16" s="19"/>
      <c r="E16" s="19"/>
      <c r="F16" s="19"/>
      <c r="G16" s="19"/>
      <c r="H16" s="19"/>
      <c r="I16" s="19"/>
      <c r="J16" s="19"/>
      <c r="K16" s="19"/>
      <c r="L16" s="19"/>
      <c r="M16" s="150"/>
      <c r="N16" s="43" t="s">
        <v>32</v>
      </c>
      <c r="O16" s="33" t="s">
        <v>91</v>
      </c>
      <c r="P16" s="84">
        <f t="shared" si="0"/>
        <v>15</v>
      </c>
      <c r="Q16" s="101"/>
      <c r="R16" s="114"/>
      <c r="S16" s="92"/>
      <c r="T16" s="92"/>
      <c r="U16" s="92"/>
      <c r="V16" s="92"/>
      <c r="W16" s="92"/>
      <c r="X16" s="60"/>
      <c r="Y16" s="93"/>
      <c r="Z16" s="115"/>
      <c r="AA16" s="102"/>
      <c r="AB16" s="2"/>
    </row>
    <row r="17" spans="1:28" ht="19.5" customHeight="1" x14ac:dyDescent="0.15">
      <c r="A17" s="22"/>
      <c r="B17" s="16"/>
      <c r="C17" s="24"/>
      <c r="D17" s="19"/>
      <c r="E17" s="19"/>
      <c r="F17" s="19"/>
      <c r="G17" s="19"/>
      <c r="H17" s="19"/>
      <c r="I17" s="19"/>
      <c r="J17" s="19"/>
      <c r="K17" s="16"/>
      <c r="L17" s="16"/>
      <c r="M17" s="45" t="s">
        <v>20</v>
      </c>
      <c r="N17" s="43" t="s">
        <v>33</v>
      </c>
      <c r="O17" s="33" t="s">
        <v>89</v>
      </c>
      <c r="P17" s="84">
        <f t="shared" si="0"/>
        <v>11</v>
      </c>
      <c r="Q17" s="101"/>
      <c r="R17" s="114"/>
      <c r="S17" s="60"/>
      <c r="T17" s="60"/>
      <c r="U17" s="60"/>
      <c r="V17" s="60"/>
      <c r="W17" s="60"/>
      <c r="X17" s="60"/>
      <c r="Y17" s="93"/>
      <c r="Z17" s="115"/>
      <c r="AA17" s="102"/>
      <c r="AB17" s="2"/>
    </row>
    <row r="18" spans="1:28" ht="19.5" customHeight="1" x14ac:dyDescent="0.15">
      <c r="A18" s="22"/>
      <c r="B18" s="16"/>
      <c r="C18" s="24"/>
      <c r="D18" s="19"/>
      <c r="E18" s="19"/>
      <c r="F18" s="19"/>
      <c r="G18" s="19"/>
      <c r="H18" s="19"/>
      <c r="I18" s="19"/>
      <c r="J18" s="19"/>
      <c r="K18" s="16"/>
      <c r="L18" s="16"/>
      <c r="M18" s="45" t="s">
        <v>27</v>
      </c>
      <c r="N18" s="43" t="s">
        <v>34</v>
      </c>
      <c r="O18" s="33" t="s">
        <v>88</v>
      </c>
      <c r="P18" s="84">
        <f t="shared" si="0"/>
        <v>15</v>
      </c>
      <c r="Q18" s="101"/>
      <c r="R18" s="114"/>
      <c r="S18" s="158" t="str">
        <f>O10</f>
        <v>サブ画像１.jpg 
※420×280px　のjpgデータをメールでご送付ください。</v>
      </c>
      <c r="T18" s="158"/>
      <c r="U18" s="60"/>
      <c r="V18" s="164" t="str">
        <f>IF(O11=0,"この項目は必須です。",O11)</f>
        <v>優待情報や施設・商品のセールスポイントなど</v>
      </c>
      <c r="W18" s="164"/>
      <c r="X18" s="164"/>
      <c r="Y18" s="164"/>
      <c r="Z18" s="115"/>
      <c r="AA18" s="102"/>
      <c r="AB18" s="2"/>
    </row>
    <row r="19" spans="1:28" ht="38.25" customHeight="1" x14ac:dyDescent="0.15">
      <c r="A19" s="22"/>
      <c r="B19" s="16"/>
      <c r="C19" s="24"/>
      <c r="D19" s="19"/>
      <c r="E19" s="19"/>
      <c r="F19" s="19"/>
      <c r="G19" s="19"/>
      <c r="H19" s="19"/>
      <c r="I19" s="19"/>
      <c r="J19" s="19"/>
      <c r="K19" s="16"/>
      <c r="L19" s="16"/>
      <c r="M19" s="45" t="s">
        <v>28</v>
      </c>
      <c r="N19" s="43" t="s">
        <v>35</v>
      </c>
      <c r="O19" s="33" t="s">
        <v>86</v>
      </c>
      <c r="P19" s="84">
        <f t="shared" si="0"/>
        <v>9</v>
      </c>
      <c r="Q19" s="101"/>
      <c r="R19" s="114"/>
      <c r="S19" s="158"/>
      <c r="T19" s="158"/>
      <c r="U19" s="60"/>
      <c r="V19" s="163" t="str">
        <f>O12</f>
        <v>優待情報や施設・商品のセールスポイントなどを詳しくご入力ください</v>
      </c>
      <c r="W19" s="163"/>
      <c r="X19" s="163"/>
      <c r="Y19" s="163"/>
      <c r="Z19" s="115"/>
      <c r="AA19" s="102"/>
      <c r="AB19" s="2"/>
    </row>
    <row r="20" spans="1:28" ht="19.5" customHeight="1" thickBot="1" x14ac:dyDescent="0.2">
      <c r="A20" s="22"/>
      <c r="B20" s="16"/>
      <c r="C20" s="24"/>
      <c r="D20" s="19"/>
      <c r="E20" s="19"/>
      <c r="F20" s="19"/>
      <c r="G20" s="19"/>
      <c r="H20" s="19"/>
      <c r="I20" s="19"/>
      <c r="J20" s="19"/>
      <c r="K20" s="16"/>
      <c r="L20" s="16"/>
      <c r="M20" s="46" t="s">
        <v>29</v>
      </c>
      <c r="N20" s="44" t="s">
        <v>36</v>
      </c>
      <c r="O20" s="34" t="s">
        <v>87</v>
      </c>
      <c r="P20" s="84">
        <f t="shared" si="0"/>
        <v>13</v>
      </c>
      <c r="Q20" s="101"/>
      <c r="R20" s="114"/>
      <c r="S20" s="158"/>
      <c r="T20" s="158"/>
      <c r="U20" s="60"/>
      <c r="V20" s="163"/>
      <c r="W20" s="163"/>
      <c r="X20" s="163"/>
      <c r="Y20" s="163"/>
      <c r="Z20" s="115"/>
      <c r="AA20" s="102"/>
      <c r="AB20" s="2"/>
    </row>
    <row r="21" spans="1:28" ht="38.25" customHeight="1" thickTop="1" x14ac:dyDescent="0.15">
      <c r="A21" s="22"/>
      <c r="B21" s="16"/>
      <c r="C21" s="24"/>
      <c r="D21" s="19"/>
      <c r="E21" s="19"/>
      <c r="F21" s="19"/>
      <c r="G21" s="19"/>
      <c r="H21" s="19"/>
      <c r="I21" s="19"/>
      <c r="J21" s="19"/>
      <c r="K21" s="16"/>
      <c r="L21" s="16"/>
      <c r="M21" s="147" t="s">
        <v>67</v>
      </c>
      <c r="N21" s="148"/>
      <c r="O21" s="149"/>
      <c r="P21" s="84"/>
      <c r="Q21" s="101"/>
      <c r="R21" s="114"/>
      <c r="S21" s="158"/>
      <c r="T21" s="158"/>
      <c r="U21" s="60"/>
      <c r="V21" s="163"/>
      <c r="W21" s="163"/>
      <c r="X21" s="163"/>
      <c r="Y21" s="163"/>
      <c r="Z21" s="115"/>
      <c r="AA21" s="102"/>
      <c r="AB21" s="2"/>
    </row>
    <row r="22" spans="1:28" ht="24" customHeight="1" x14ac:dyDescent="0.15">
      <c r="A22" s="22"/>
      <c r="B22" s="19"/>
      <c r="C22" s="19"/>
      <c r="D22" s="19"/>
      <c r="E22" s="19"/>
      <c r="F22" s="19"/>
      <c r="G22" s="19"/>
      <c r="H22" s="19"/>
      <c r="I22" s="19"/>
      <c r="J22" s="19"/>
      <c r="K22" s="19"/>
      <c r="L22" s="19"/>
      <c r="M22" s="36" t="s">
        <v>15</v>
      </c>
      <c r="N22" s="27" t="s">
        <v>70</v>
      </c>
      <c r="O22" s="28" t="s">
        <v>79</v>
      </c>
      <c r="P22" s="84"/>
      <c r="Q22" s="101"/>
      <c r="R22" s="114"/>
      <c r="S22" s="94"/>
      <c r="T22" s="94"/>
      <c r="U22" s="60"/>
      <c r="V22" s="163"/>
      <c r="W22" s="163"/>
      <c r="X22" s="163"/>
      <c r="Y22" s="163"/>
      <c r="Z22" s="115"/>
      <c r="AA22" s="102"/>
      <c r="AB22" s="2"/>
    </row>
    <row r="23" spans="1:28" ht="24" customHeight="1" x14ac:dyDescent="0.15">
      <c r="A23" s="22"/>
      <c r="B23" s="16"/>
      <c r="C23" s="24"/>
      <c r="D23" s="19"/>
      <c r="E23" s="19"/>
      <c r="F23" s="19"/>
      <c r="G23" s="19"/>
      <c r="H23" s="19"/>
      <c r="I23" s="19"/>
      <c r="J23" s="19"/>
      <c r="K23" s="16"/>
      <c r="L23" s="16"/>
      <c r="M23" s="37" t="s">
        <v>16</v>
      </c>
      <c r="N23" s="29" t="s">
        <v>48</v>
      </c>
      <c r="O23" s="33"/>
      <c r="P23" s="84">
        <f t="shared" si="0"/>
        <v>0</v>
      </c>
      <c r="Q23" s="101"/>
      <c r="R23" s="114"/>
      <c r="S23" s="48"/>
      <c r="T23" s="48"/>
      <c r="U23" s="60"/>
      <c r="V23" s="60"/>
      <c r="W23" s="159" t="str">
        <f>IF(O13=0,"",HYPERLINK(O14,O13))</f>
        <v>＜例＞詳細チラシはこちら（PDFダウンロード）</v>
      </c>
      <c r="X23" s="160"/>
      <c r="Y23" s="160"/>
      <c r="Z23" s="115"/>
      <c r="AA23" s="102"/>
      <c r="AB23" s="2"/>
    </row>
    <row r="24" spans="1:28" s="9" customFormat="1" ht="24" customHeight="1" x14ac:dyDescent="0.15">
      <c r="A24" s="21"/>
      <c r="B24" s="18"/>
      <c r="C24" s="25"/>
      <c r="D24" s="14"/>
      <c r="E24" s="14"/>
      <c r="F24" s="14"/>
      <c r="G24" s="14"/>
      <c r="H24" s="14"/>
      <c r="I24" s="14"/>
      <c r="J24" s="14"/>
      <c r="K24" s="18"/>
      <c r="L24" s="18"/>
      <c r="M24" s="37" t="s">
        <v>17</v>
      </c>
      <c r="N24" s="29" t="s">
        <v>49</v>
      </c>
      <c r="O24" s="33"/>
      <c r="P24" s="84">
        <f t="shared" si="0"/>
        <v>0</v>
      </c>
      <c r="Q24" s="101"/>
      <c r="R24" s="114"/>
      <c r="S24" s="60"/>
      <c r="T24" s="60"/>
      <c r="U24" s="60"/>
      <c r="V24" s="60"/>
      <c r="W24" s="159" t="str">
        <f>IF(O15=0,"",HYPERLINK(O16,O15))</f>
        <v>＜例＞詳細はこちら（〇〇の商品ページが開きます）</v>
      </c>
      <c r="X24" s="160"/>
      <c r="Y24" s="160"/>
      <c r="Z24" s="115"/>
      <c r="AA24" s="102"/>
      <c r="AB24" s="11"/>
    </row>
    <row r="25" spans="1:28" ht="18.75" x14ac:dyDescent="0.15">
      <c r="A25" s="22"/>
      <c r="B25" s="16"/>
      <c r="C25" s="24"/>
      <c r="D25" s="19"/>
      <c r="E25" s="19"/>
      <c r="F25" s="19"/>
      <c r="G25" s="19"/>
      <c r="H25" s="19"/>
      <c r="I25" s="19"/>
      <c r="J25" s="19"/>
      <c r="K25" s="16"/>
      <c r="L25" s="16"/>
      <c r="M25" s="150" t="s">
        <v>18</v>
      </c>
      <c r="N25" s="43" t="s">
        <v>30</v>
      </c>
      <c r="O25" s="33"/>
      <c r="P25" s="84">
        <f t="shared" si="0"/>
        <v>0</v>
      </c>
      <c r="Q25" s="101"/>
      <c r="R25" s="114"/>
      <c r="S25" s="60"/>
      <c r="T25" s="60"/>
      <c r="U25" s="60"/>
      <c r="V25" s="60"/>
      <c r="W25" s="95" t="str">
        <f>AD36&amp;""</f>
        <v/>
      </c>
      <c r="X25" s="60"/>
      <c r="Y25" s="60"/>
      <c r="Z25" s="115"/>
      <c r="AA25" s="102"/>
      <c r="AB25" s="2"/>
    </row>
    <row r="26" spans="1:28" ht="19.5" customHeight="1" x14ac:dyDescent="0.15">
      <c r="A26" s="22"/>
      <c r="B26" s="16"/>
      <c r="C26" s="24"/>
      <c r="D26" s="19"/>
      <c r="E26" s="19"/>
      <c r="F26" s="19"/>
      <c r="G26" s="19"/>
      <c r="H26" s="19"/>
      <c r="I26" s="19"/>
      <c r="J26" s="19"/>
      <c r="K26" s="16"/>
      <c r="L26" s="16"/>
      <c r="M26" s="150"/>
      <c r="N26" s="43" t="s">
        <v>46</v>
      </c>
      <c r="O26" s="30"/>
      <c r="P26" s="84">
        <f t="shared" si="0"/>
        <v>0</v>
      </c>
      <c r="Q26" s="101"/>
      <c r="R26" s="114"/>
      <c r="S26" s="153" t="str">
        <f>IF(O17=0,"※未入力の場合この枠は表示されません",O17)</f>
        <v>＜例＞【セールの対象】</v>
      </c>
      <c r="T26" s="153"/>
      <c r="U26" s="153"/>
      <c r="V26" s="153"/>
      <c r="W26" s="60"/>
      <c r="X26" s="60"/>
      <c r="Y26" s="96" t="str">
        <f>IF(O19=0,"※未入力の場合この枠は表示されません",O19)</f>
        <v>＜例＞【除外商品】</v>
      </c>
      <c r="Z26" s="115"/>
      <c r="AA26" s="102"/>
      <c r="AB26" s="2"/>
    </row>
    <row r="27" spans="1:28" ht="19.5" customHeight="1" x14ac:dyDescent="0.15">
      <c r="A27" s="22"/>
      <c r="B27" s="16"/>
      <c r="C27" s="24"/>
      <c r="D27" s="19"/>
      <c r="E27" s="19"/>
      <c r="F27" s="19"/>
      <c r="G27" s="19"/>
      <c r="H27" s="19"/>
      <c r="I27" s="19"/>
      <c r="J27" s="19"/>
      <c r="K27" s="16"/>
      <c r="L27" s="16"/>
      <c r="M27" s="150" t="s">
        <v>19</v>
      </c>
      <c r="N27" s="43" t="s">
        <v>31</v>
      </c>
      <c r="O27" s="33"/>
      <c r="P27" s="84">
        <f t="shared" si="0"/>
        <v>0</v>
      </c>
      <c r="Q27" s="101"/>
      <c r="R27" s="114"/>
      <c r="S27" s="153" t="str">
        <f>IF(O18=0,"",O18)</f>
        <v>＜例＞
対象商品A
対象商品B</v>
      </c>
      <c r="T27" s="153"/>
      <c r="U27" s="153"/>
      <c r="V27" s="153"/>
      <c r="W27" s="60"/>
      <c r="X27" s="60"/>
      <c r="Y27" s="153" t="str">
        <f>IF(O20=0,"",O20)</f>
        <v>＜例＞〇〇は除外となります</v>
      </c>
      <c r="Z27" s="115"/>
      <c r="AA27" s="102"/>
      <c r="AB27" s="2"/>
    </row>
    <row r="28" spans="1:28" ht="19.5" customHeight="1" x14ac:dyDescent="0.15">
      <c r="A28" s="22"/>
      <c r="B28" s="16"/>
      <c r="C28" s="24"/>
      <c r="D28" s="19"/>
      <c r="E28" s="19"/>
      <c r="F28" s="19"/>
      <c r="G28" s="19"/>
      <c r="H28" s="19"/>
      <c r="I28" s="19"/>
      <c r="J28" s="19"/>
      <c r="K28" s="16"/>
      <c r="L28" s="16"/>
      <c r="M28" s="150"/>
      <c r="N28" s="43" t="s">
        <v>32</v>
      </c>
      <c r="O28" s="33"/>
      <c r="P28" s="84">
        <f t="shared" si="0"/>
        <v>0</v>
      </c>
      <c r="Q28" s="101"/>
      <c r="R28" s="114"/>
      <c r="S28" s="153"/>
      <c r="T28" s="153"/>
      <c r="U28" s="153"/>
      <c r="V28" s="153"/>
      <c r="W28" s="60"/>
      <c r="X28" s="60"/>
      <c r="Y28" s="153"/>
      <c r="Z28" s="115"/>
      <c r="AA28" s="102"/>
      <c r="AB28" s="2"/>
    </row>
    <row r="29" spans="1:28" ht="19.5" customHeight="1" x14ac:dyDescent="0.15">
      <c r="A29" s="22"/>
      <c r="B29" s="16"/>
      <c r="C29" s="24"/>
      <c r="D29" s="19"/>
      <c r="E29" s="19"/>
      <c r="F29" s="19"/>
      <c r="G29" s="19"/>
      <c r="H29" s="19"/>
      <c r="I29" s="19"/>
      <c r="J29" s="19"/>
      <c r="K29" s="16"/>
      <c r="L29" s="16"/>
      <c r="M29" s="45" t="s">
        <v>20</v>
      </c>
      <c r="N29" s="43" t="s">
        <v>33</v>
      </c>
      <c r="O29" s="33"/>
      <c r="P29" s="84">
        <f t="shared" si="0"/>
        <v>0</v>
      </c>
      <c r="Q29" s="101"/>
      <c r="R29" s="114"/>
      <c r="S29" s="60"/>
      <c r="T29" s="60"/>
      <c r="U29" s="60"/>
      <c r="V29" s="60"/>
      <c r="W29" s="60"/>
      <c r="X29" s="60"/>
      <c r="Y29" s="60"/>
      <c r="Z29" s="115"/>
      <c r="AA29" s="102"/>
      <c r="AB29" s="2"/>
    </row>
    <row r="30" spans="1:28" ht="19.5" customHeight="1" x14ac:dyDescent="0.15">
      <c r="A30" s="22"/>
      <c r="B30" s="16"/>
      <c r="C30" s="24"/>
      <c r="D30" s="19"/>
      <c r="E30" s="19"/>
      <c r="F30" s="19"/>
      <c r="G30" s="19"/>
      <c r="H30" s="19"/>
      <c r="I30" s="19"/>
      <c r="J30" s="19"/>
      <c r="K30" s="16"/>
      <c r="L30" s="16"/>
      <c r="M30" s="45" t="s">
        <v>27</v>
      </c>
      <c r="N30" s="43" t="s">
        <v>34</v>
      </c>
      <c r="O30" s="33"/>
      <c r="P30" s="84">
        <f t="shared" si="0"/>
        <v>0</v>
      </c>
      <c r="Q30" s="101"/>
      <c r="R30" s="114"/>
      <c r="S30" s="158" t="str">
        <f>O22</f>
        <v>サブ画像2.jpg
※420×280px　のjpgデータをメールでご送付ください。</v>
      </c>
      <c r="T30" s="158"/>
      <c r="U30" s="60"/>
      <c r="V30" s="164" t="str">
        <f>IF(O23=0,"※未入力の場合この項目は表示されません",O23)</f>
        <v>※未入力の場合この項目は表示されません</v>
      </c>
      <c r="W30" s="164"/>
      <c r="X30" s="164"/>
      <c r="Y30" s="164"/>
      <c r="Z30" s="115"/>
      <c r="AA30" s="102"/>
      <c r="AB30" s="2"/>
    </row>
    <row r="31" spans="1:28" ht="38.25" customHeight="1" x14ac:dyDescent="0.15">
      <c r="A31" s="22"/>
      <c r="B31" s="16"/>
      <c r="C31" s="24"/>
      <c r="D31" s="19"/>
      <c r="E31" s="19"/>
      <c r="F31" s="19"/>
      <c r="G31" s="19"/>
      <c r="H31" s="19"/>
      <c r="I31" s="19"/>
      <c r="J31" s="19"/>
      <c r="K31" s="16"/>
      <c r="L31" s="16"/>
      <c r="M31" s="45" t="s">
        <v>28</v>
      </c>
      <c r="N31" s="43" t="s">
        <v>35</v>
      </c>
      <c r="O31" s="33"/>
      <c r="P31" s="84">
        <f t="shared" si="0"/>
        <v>0</v>
      </c>
      <c r="Q31" s="101"/>
      <c r="R31" s="114"/>
      <c r="S31" s="158"/>
      <c r="T31" s="158"/>
      <c r="U31" s="60"/>
      <c r="V31" s="163" t="str">
        <f>IF(O24=0,"",O24)</f>
        <v/>
      </c>
      <c r="W31" s="163"/>
      <c r="X31" s="163"/>
      <c r="Y31" s="163"/>
      <c r="Z31" s="115"/>
      <c r="AA31" s="102"/>
      <c r="AB31" s="2"/>
    </row>
    <row r="32" spans="1:28" ht="19.5" customHeight="1" thickBot="1" x14ac:dyDescent="0.2">
      <c r="A32" s="22"/>
      <c r="B32" s="16"/>
      <c r="C32" s="24"/>
      <c r="D32" s="19"/>
      <c r="E32" s="19"/>
      <c r="F32" s="19"/>
      <c r="G32" s="19"/>
      <c r="H32" s="19"/>
      <c r="I32" s="19"/>
      <c r="J32" s="19"/>
      <c r="K32" s="16"/>
      <c r="L32" s="16"/>
      <c r="M32" s="46" t="s">
        <v>29</v>
      </c>
      <c r="N32" s="44" t="s">
        <v>36</v>
      </c>
      <c r="O32" s="34"/>
      <c r="P32" s="84">
        <f t="shared" si="0"/>
        <v>0</v>
      </c>
      <c r="Q32" s="101"/>
      <c r="R32" s="114"/>
      <c r="S32" s="158"/>
      <c r="T32" s="158"/>
      <c r="U32" s="60"/>
      <c r="V32" s="163"/>
      <c r="W32" s="163"/>
      <c r="X32" s="163"/>
      <c r="Y32" s="163"/>
      <c r="Z32" s="115"/>
      <c r="AA32" s="102"/>
      <c r="AB32" s="2"/>
    </row>
    <row r="33" spans="1:41" ht="38.25" customHeight="1" thickTop="1" x14ac:dyDescent="0.15">
      <c r="A33" s="22"/>
      <c r="B33" s="16"/>
      <c r="C33" s="24"/>
      <c r="D33" s="19"/>
      <c r="E33" s="19"/>
      <c r="F33" s="19"/>
      <c r="G33" s="19"/>
      <c r="H33" s="19"/>
      <c r="I33" s="19"/>
      <c r="J33" s="19"/>
      <c r="K33" s="16"/>
      <c r="L33" s="16"/>
      <c r="M33" s="147" t="s">
        <v>68</v>
      </c>
      <c r="N33" s="148"/>
      <c r="O33" s="149"/>
      <c r="P33" s="84"/>
      <c r="Q33" s="101"/>
      <c r="R33" s="114"/>
      <c r="S33" s="158"/>
      <c r="T33" s="158"/>
      <c r="U33" s="60"/>
      <c r="V33" s="163"/>
      <c r="W33" s="163"/>
      <c r="X33" s="163"/>
      <c r="Y33" s="163"/>
      <c r="Z33" s="115"/>
      <c r="AA33" s="102"/>
      <c r="AB33" s="2"/>
    </row>
    <row r="34" spans="1:41" ht="30.75" customHeight="1" x14ac:dyDescent="0.15">
      <c r="A34" s="22"/>
      <c r="B34" s="16"/>
      <c r="C34" s="24"/>
      <c r="D34" s="19"/>
      <c r="E34" s="19"/>
      <c r="F34" s="19"/>
      <c r="G34" s="19"/>
      <c r="H34" s="19"/>
      <c r="I34" s="19"/>
      <c r="J34" s="19"/>
      <c r="K34" s="16"/>
      <c r="L34" s="16"/>
      <c r="M34" s="36" t="s">
        <v>15</v>
      </c>
      <c r="N34" s="27" t="s">
        <v>70</v>
      </c>
      <c r="O34" s="28" t="s">
        <v>80</v>
      </c>
      <c r="P34" s="84"/>
      <c r="Q34" s="101"/>
      <c r="R34" s="114"/>
      <c r="S34" s="94"/>
      <c r="T34" s="94"/>
      <c r="U34" s="60"/>
      <c r="V34" s="163"/>
      <c r="W34" s="163"/>
      <c r="X34" s="163"/>
      <c r="Y34" s="163"/>
      <c r="Z34" s="115"/>
      <c r="AA34" s="102"/>
      <c r="AB34" s="2"/>
      <c r="AC34" s="76"/>
    </row>
    <row r="35" spans="1:41" ht="19.5" customHeight="1" x14ac:dyDescent="0.15">
      <c r="A35" s="22"/>
      <c r="B35" s="16"/>
      <c r="C35" s="24"/>
      <c r="D35" s="19"/>
      <c r="E35" s="19"/>
      <c r="F35" s="19"/>
      <c r="G35" s="19"/>
      <c r="H35" s="19"/>
      <c r="I35" s="19"/>
      <c r="J35" s="19"/>
      <c r="K35" s="16"/>
      <c r="L35" s="16"/>
      <c r="M35" s="37" t="s">
        <v>16</v>
      </c>
      <c r="N35" s="29" t="s">
        <v>48</v>
      </c>
      <c r="O35" s="33"/>
      <c r="P35" s="84">
        <f t="shared" si="0"/>
        <v>0</v>
      </c>
      <c r="Q35" s="101"/>
      <c r="R35" s="114"/>
      <c r="S35" s="48"/>
      <c r="T35" s="48"/>
      <c r="U35" s="60"/>
      <c r="V35" s="60"/>
      <c r="W35" s="159" t="str">
        <f>IF(O25=0,"",HYPERLINK(O26,O25))</f>
        <v/>
      </c>
      <c r="X35" s="160"/>
      <c r="Y35" s="160"/>
      <c r="Z35" s="115"/>
      <c r="AA35" s="102"/>
      <c r="AB35" s="2"/>
      <c r="AC35" s="76"/>
    </row>
    <row r="36" spans="1:41" s="9" customFormat="1" ht="19.5" customHeight="1" x14ac:dyDescent="0.15">
      <c r="A36" s="21"/>
      <c r="B36" s="18"/>
      <c r="C36" s="25"/>
      <c r="D36" s="14"/>
      <c r="E36" s="14"/>
      <c r="F36" s="14"/>
      <c r="G36" s="14"/>
      <c r="H36" s="14"/>
      <c r="I36" s="14"/>
      <c r="J36" s="14"/>
      <c r="K36" s="18"/>
      <c r="L36" s="18"/>
      <c r="M36" s="37" t="s">
        <v>17</v>
      </c>
      <c r="N36" s="29" t="s">
        <v>49</v>
      </c>
      <c r="O36" s="33"/>
      <c r="P36" s="84">
        <f t="shared" si="0"/>
        <v>0</v>
      </c>
      <c r="Q36" s="101"/>
      <c r="R36" s="114"/>
      <c r="S36" s="60"/>
      <c r="T36" s="60"/>
      <c r="U36" s="60"/>
      <c r="V36" s="60"/>
      <c r="W36" s="159" t="str">
        <f>IF(O27=0,"",HYPERLINK(O28,O27))</f>
        <v/>
      </c>
      <c r="X36" s="160"/>
      <c r="Y36" s="160"/>
      <c r="Z36" s="115"/>
      <c r="AA36" s="102"/>
      <c r="AB36" s="11"/>
      <c r="AC36" s="76"/>
    </row>
    <row r="37" spans="1:41" ht="38.25" customHeight="1" x14ac:dyDescent="0.15">
      <c r="A37" s="22"/>
      <c r="B37" s="16"/>
      <c r="C37" s="16"/>
      <c r="D37" s="16"/>
      <c r="E37" s="16"/>
      <c r="F37" s="16"/>
      <c r="G37" s="16"/>
      <c r="H37" s="16"/>
      <c r="I37" s="16"/>
      <c r="J37" s="16"/>
      <c r="K37" s="16"/>
      <c r="L37" s="16"/>
      <c r="M37" s="150" t="s">
        <v>18</v>
      </c>
      <c r="N37" s="43" t="s">
        <v>30</v>
      </c>
      <c r="O37" s="33"/>
      <c r="P37" s="84">
        <f t="shared" si="0"/>
        <v>0</v>
      </c>
      <c r="Q37" s="101"/>
      <c r="R37" s="114"/>
      <c r="S37" s="60"/>
      <c r="T37" s="60"/>
      <c r="U37" s="60"/>
      <c r="V37" s="60"/>
      <c r="W37" s="95" t="str">
        <f>AD49&amp;""</f>
        <v/>
      </c>
      <c r="X37" s="60"/>
      <c r="Y37" s="60"/>
      <c r="Z37" s="115"/>
      <c r="AA37" s="102"/>
      <c r="AB37" s="2"/>
      <c r="AC37" s="76"/>
    </row>
    <row r="38" spans="1:41" ht="19.5" customHeight="1" x14ac:dyDescent="0.15">
      <c r="A38" s="22"/>
      <c r="B38" s="19"/>
      <c r="C38" s="19"/>
      <c r="D38" s="19"/>
      <c r="E38" s="19"/>
      <c r="F38" s="19"/>
      <c r="G38" s="19"/>
      <c r="H38" s="19"/>
      <c r="I38" s="19"/>
      <c r="J38" s="19"/>
      <c r="K38" s="19"/>
      <c r="L38" s="19"/>
      <c r="M38" s="150"/>
      <c r="N38" s="43" t="s">
        <v>46</v>
      </c>
      <c r="O38" s="30"/>
      <c r="P38" s="84">
        <f t="shared" si="0"/>
        <v>0</v>
      </c>
      <c r="Q38" s="101"/>
      <c r="R38" s="114"/>
      <c r="S38" s="153" t="str">
        <f>IF(O29=0,"※未入力の場合この枠は表示されません",O29)</f>
        <v>※未入力の場合この枠は表示されません</v>
      </c>
      <c r="T38" s="153"/>
      <c r="U38" s="153"/>
      <c r="V38" s="153"/>
      <c r="W38" s="60"/>
      <c r="X38" s="60"/>
      <c r="Y38" s="96" t="str">
        <f>IF(O31=0,"※未入力の場合この枠は表示されません",O31)</f>
        <v>※未入力の場合この枠は表示されません</v>
      </c>
      <c r="Z38" s="115"/>
      <c r="AA38" s="102"/>
      <c r="AB38" s="2"/>
      <c r="AC38" s="77"/>
      <c r="AO38" s="1" t="s">
        <v>12</v>
      </c>
    </row>
    <row r="39" spans="1:41" ht="19.5" customHeight="1" x14ac:dyDescent="0.15">
      <c r="A39" s="22"/>
      <c r="B39" s="16"/>
      <c r="C39" s="24"/>
      <c r="D39" s="19"/>
      <c r="E39" s="19"/>
      <c r="F39" s="19"/>
      <c r="G39" s="19"/>
      <c r="H39" s="19"/>
      <c r="I39" s="19"/>
      <c r="J39" s="19"/>
      <c r="K39" s="16"/>
      <c r="L39" s="16"/>
      <c r="M39" s="150" t="s">
        <v>19</v>
      </c>
      <c r="N39" s="43" t="s">
        <v>31</v>
      </c>
      <c r="O39" s="33"/>
      <c r="P39" s="84">
        <f t="shared" si="0"/>
        <v>0</v>
      </c>
      <c r="Q39" s="101"/>
      <c r="R39" s="114"/>
      <c r="S39" s="153" t="str">
        <f>IF(O30=0,"",O30)</f>
        <v/>
      </c>
      <c r="T39" s="153"/>
      <c r="U39" s="153"/>
      <c r="V39" s="153"/>
      <c r="W39" s="60"/>
      <c r="X39" s="60"/>
      <c r="Y39" s="153" t="str">
        <f>IF(O32=0,"",O32)</f>
        <v/>
      </c>
      <c r="Z39" s="115"/>
      <c r="AA39" s="102"/>
      <c r="AB39" s="2"/>
      <c r="AC39" s="78"/>
    </row>
    <row r="40" spans="1:41" ht="19.5" customHeight="1" x14ac:dyDescent="0.15">
      <c r="A40" s="22"/>
      <c r="B40" s="16"/>
      <c r="C40" s="24"/>
      <c r="D40" s="19"/>
      <c r="E40" s="19"/>
      <c r="F40" s="19"/>
      <c r="G40" s="19"/>
      <c r="H40" s="19"/>
      <c r="I40" s="19"/>
      <c r="J40" s="19"/>
      <c r="K40" s="16"/>
      <c r="L40" s="16"/>
      <c r="M40" s="150"/>
      <c r="N40" s="43" t="s">
        <v>32</v>
      </c>
      <c r="O40" s="33"/>
      <c r="P40" s="84">
        <f t="shared" si="0"/>
        <v>0</v>
      </c>
      <c r="Q40" s="101"/>
      <c r="R40" s="114"/>
      <c r="S40" s="153"/>
      <c r="T40" s="153"/>
      <c r="U40" s="153"/>
      <c r="V40" s="153"/>
      <c r="W40" s="60"/>
      <c r="X40" s="60"/>
      <c r="Y40" s="153"/>
      <c r="Z40" s="115"/>
      <c r="AA40" s="102"/>
      <c r="AB40" s="2"/>
      <c r="AC40" s="78"/>
    </row>
    <row r="41" spans="1:41" ht="19.5" customHeight="1" x14ac:dyDescent="0.15">
      <c r="A41" s="22"/>
      <c r="B41" s="16"/>
      <c r="C41" s="24"/>
      <c r="D41" s="19"/>
      <c r="E41" s="19"/>
      <c r="F41" s="19"/>
      <c r="G41" s="19"/>
      <c r="H41" s="19"/>
      <c r="I41" s="19"/>
      <c r="J41" s="19"/>
      <c r="K41" s="16"/>
      <c r="L41" s="16"/>
      <c r="M41" s="45" t="s">
        <v>20</v>
      </c>
      <c r="N41" s="43" t="s">
        <v>33</v>
      </c>
      <c r="O41" s="33"/>
      <c r="P41" s="84">
        <f t="shared" si="0"/>
        <v>0</v>
      </c>
      <c r="Q41" s="101"/>
      <c r="R41" s="114"/>
      <c r="S41" s="60"/>
      <c r="T41" s="60"/>
      <c r="U41" s="60"/>
      <c r="V41" s="60"/>
      <c r="W41" s="60"/>
      <c r="X41" s="60"/>
      <c r="Y41" s="60"/>
      <c r="Z41" s="115"/>
      <c r="AA41" s="102"/>
      <c r="AB41" s="2"/>
    </row>
    <row r="42" spans="1:41" ht="19.5" customHeight="1" x14ac:dyDescent="0.15">
      <c r="A42" s="22"/>
      <c r="B42" s="16"/>
      <c r="C42" s="24"/>
      <c r="D42" s="19"/>
      <c r="E42" s="19"/>
      <c r="F42" s="19"/>
      <c r="G42" s="19"/>
      <c r="H42" s="19"/>
      <c r="I42" s="19"/>
      <c r="J42" s="19"/>
      <c r="K42" s="16"/>
      <c r="L42" s="16"/>
      <c r="M42" s="45" t="s">
        <v>27</v>
      </c>
      <c r="N42" s="43" t="s">
        <v>34</v>
      </c>
      <c r="O42" s="33"/>
      <c r="P42" s="84">
        <f t="shared" si="0"/>
        <v>0</v>
      </c>
      <c r="Q42" s="101"/>
      <c r="R42" s="114"/>
      <c r="S42" s="158" t="str">
        <f>O34</f>
        <v>サブ画像3.jpg
※420×280px　のjpgデータをメールでご送付ください。</v>
      </c>
      <c r="T42" s="158"/>
      <c r="U42" s="60"/>
      <c r="V42" s="164" t="str">
        <f>IF(O35=0,"※未入力の場合この項目は表示されません",O35)</f>
        <v>※未入力の場合この項目は表示されません</v>
      </c>
      <c r="W42" s="164"/>
      <c r="X42" s="164"/>
      <c r="Y42" s="164"/>
      <c r="Z42" s="115"/>
      <c r="AA42" s="102"/>
      <c r="AB42" s="2"/>
    </row>
    <row r="43" spans="1:41" ht="38.25" customHeight="1" x14ac:dyDescent="0.15">
      <c r="A43" s="22"/>
      <c r="B43" s="16"/>
      <c r="C43" s="24"/>
      <c r="D43" s="19"/>
      <c r="E43" s="19"/>
      <c r="F43" s="19"/>
      <c r="G43" s="19"/>
      <c r="H43" s="19"/>
      <c r="I43" s="19"/>
      <c r="J43" s="19"/>
      <c r="K43" s="16"/>
      <c r="L43" s="16"/>
      <c r="M43" s="45" t="s">
        <v>28</v>
      </c>
      <c r="N43" s="43" t="s">
        <v>35</v>
      </c>
      <c r="O43" s="33"/>
      <c r="P43" s="84">
        <f t="shared" si="0"/>
        <v>0</v>
      </c>
      <c r="Q43" s="101"/>
      <c r="R43" s="114"/>
      <c r="S43" s="158"/>
      <c r="T43" s="158"/>
      <c r="U43" s="60"/>
      <c r="V43" s="163" t="str">
        <f>IF(O36=0,"",O36)</f>
        <v/>
      </c>
      <c r="W43" s="163"/>
      <c r="X43" s="163"/>
      <c r="Y43" s="163"/>
      <c r="Z43" s="115"/>
      <c r="AA43" s="102"/>
      <c r="AB43" s="2"/>
    </row>
    <row r="44" spans="1:41" ht="19.5" customHeight="1" thickBot="1" x14ac:dyDescent="0.2">
      <c r="A44" s="22"/>
      <c r="B44" s="16"/>
      <c r="C44" s="24"/>
      <c r="D44" s="19"/>
      <c r="E44" s="19"/>
      <c r="F44" s="19"/>
      <c r="G44" s="19"/>
      <c r="H44" s="19"/>
      <c r="I44" s="19"/>
      <c r="J44" s="19"/>
      <c r="K44" s="16"/>
      <c r="L44" s="16"/>
      <c r="M44" s="46" t="s">
        <v>29</v>
      </c>
      <c r="N44" s="44" t="s">
        <v>36</v>
      </c>
      <c r="O44" s="34"/>
      <c r="P44" s="84">
        <f t="shared" si="0"/>
        <v>0</v>
      </c>
      <c r="Q44" s="101"/>
      <c r="R44" s="114"/>
      <c r="S44" s="158"/>
      <c r="T44" s="158"/>
      <c r="U44" s="60"/>
      <c r="V44" s="163"/>
      <c r="W44" s="163"/>
      <c r="X44" s="163"/>
      <c r="Y44" s="163"/>
      <c r="Z44" s="115"/>
      <c r="AA44" s="102"/>
      <c r="AB44" s="2"/>
    </row>
    <row r="45" spans="1:41" ht="38.25" customHeight="1" thickTop="1" x14ac:dyDescent="0.15">
      <c r="A45" s="22"/>
      <c r="B45" s="16"/>
      <c r="C45" s="24"/>
      <c r="D45" s="19"/>
      <c r="E45" s="19"/>
      <c r="F45" s="19"/>
      <c r="G45" s="19"/>
      <c r="H45" s="19"/>
      <c r="I45" s="19"/>
      <c r="J45" s="19"/>
      <c r="K45" s="16"/>
      <c r="L45" s="16"/>
      <c r="M45" s="147" t="s">
        <v>69</v>
      </c>
      <c r="N45" s="148"/>
      <c r="O45" s="149"/>
      <c r="P45" s="84"/>
      <c r="Q45" s="101"/>
      <c r="R45" s="114"/>
      <c r="S45" s="158"/>
      <c r="T45" s="158"/>
      <c r="U45" s="60"/>
      <c r="V45" s="163"/>
      <c r="W45" s="163"/>
      <c r="X45" s="163"/>
      <c r="Y45" s="163"/>
      <c r="Z45" s="115"/>
      <c r="AA45" s="102"/>
      <c r="AB45" s="2"/>
    </row>
    <row r="46" spans="1:41" ht="30.75" customHeight="1" x14ac:dyDescent="0.15">
      <c r="A46" s="22"/>
      <c r="B46" s="16"/>
      <c r="C46" s="24"/>
      <c r="D46" s="19"/>
      <c r="E46" s="19"/>
      <c r="F46" s="19"/>
      <c r="G46" s="19"/>
      <c r="H46" s="19"/>
      <c r="I46" s="19"/>
      <c r="J46" s="19"/>
      <c r="K46" s="16"/>
      <c r="L46" s="16"/>
      <c r="M46" s="36" t="s">
        <v>15</v>
      </c>
      <c r="N46" s="27" t="s">
        <v>70</v>
      </c>
      <c r="O46" s="28" t="s">
        <v>81</v>
      </c>
      <c r="P46" s="84"/>
      <c r="Q46" s="101"/>
      <c r="R46" s="114"/>
      <c r="S46" s="94"/>
      <c r="T46" s="94"/>
      <c r="U46" s="60"/>
      <c r="V46" s="163"/>
      <c r="W46" s="163"/>
      <c r="X46" s="163"/>
      <c r="Y46" s="163"/>
      <c r="Z46" s="115"/>
      <c r="AA46" s="102"/>
      <c r="AB46" s="2"/>
    </row>
    <row r="47" spans="1:41" ht="19.5" customHeight="1" x14ac:dyDescent="0.15">
      <c r="A47" s="22"/>
      <c r="B47" s="16"/>
      <c r="C47" s="24"/>
      <c r="D47" s="19"/>
      <c r="E47" s="19"/>
      <c r="F47" s="19"/>
      <c r="G47" s="19"/>
      <c r="H47" s="19"/>
      <c r="I47" s="19"/>
      <c r="J47" s="19"/>
      <c r="K47" s="16"/>
      <c r="L47" s="16"/>
      <c r="M47" s="37" t="s">
        <v>16</v>
      </c>
      <c r="N47" s="29" t="s">
        <v>48</v>
      </c>
      <c r="O47" s="33"/>
      <c r="P47" s="84">
        <f t="shared" si="0"/>
        <v>0</v>
      </c>
      <c r="Q47" s="101"/>
      <c r="R47" s="114"/>
      <c r="S47" s="48"/>
      <c r="T47" s="48"/>
      <c r="U47" s="60"/>
      <c r="V47" s="60"/>
      <c r="W47" s="159" t="str">
        <f>IF(O37=0,"",HYPERLINK(O38,O37))</f>
        <v/>
      </c>
      <c r="X47" s="160"/>
      <c r="Y47" s="160"/>
      <c r="Z47" s="115"/>
      <c r="AA47" s="102"/>
      <c r="AB47" s="2"/>
    </row>
    <row r="48" spans="1:41" s="9" customFormat="1" ht="19.5" customHeight="1" x14ac:dyDescent="0.15">
      <c r="A48" s="21"/>
      <c r="B48" s="18"/>
      <c r="C48" s="25"/>
      <c r="D48" s="14"/>
      <c r="E48" s="14"/>
      <c r="F48" s="14"/>
      <c r="G48" s="14"/>
      <c r="H48" s="14"/>
      <c r="I48" s="14"/>
      <c r="J48" s="14"/>
      <c r="K48" s="18"/>
      <c r="L48" s="18"/>
      <c r="M48" s="37" t="s">
        <v>17</v>
      </c>
      <c r="N48" s="29" t="s">
        <v>49</v>
      </c>
      <c r="O48" s="33"/>
      <c r="P48" s="84">
        <f t="shared" si="0"/>
        <v>0</v>
      </c>
      <c r="Q48" s="101"/>
      <c r="R48" s="114"/>
      <c r="S48" s="60"/>
      <c r="T48" s="60"/>
      <c r="U48" s="60"/>
      <c r="V48" s="60"/>
      <c r="W48" s="159" t="str">
        <f>IF(O39=0,"",HYPERLINK(O40,O39))</f>
        <v/>
      </c>
      <c r="X48" s="160"/>
      <c r="Y48" s="160"/>
      <c r="Z48" s="115"/>
      <c r="AA48" s="102"/>
      <c r="AB48" s="11"/>
    </row>
    <row r="49" spans="1:28" ht="38.25" customHeight="1" x14ac:dyDescent="0.15">
      <c r="A49" s="22"/>
      <c r="B49" s="16"/>
      <c r="C49" s="24"/>
      <c r="D49" s="19"/>
      <c r="E49" s="19"/>
      <c r="F49" s="19"/>
      <c r="G49" s="19"/>
      <c r="H49" s="19"/>
      <c r="I49" s="19"/>
      <c r="J49" s="19"/>
      <c r="K49" s="16"/>
      <c r="L49" s="16"/>
      <c r="M49" s="150" t="s">
        <v>18</v>
      </c>
      <c r="N49" s="43" t="s">
        <v>30</v>
      </c>
      <c r="O49" s="33"/>
      <c r="P49" s="84">
        <f t="shared" si="0"/>
        <v>0</v>
      </c>
      <c r="Q49" s="101"/>
      <c r="R49" s="114"/>
      <c r="S49" s="60"/>
      <c r="T49" s="60"/>
      <c r="U49" s="60"/>
      <c r="V49" s="60"/>
      <c r="W49" s="95" t="str">
        <f>AD61&amp;""</f>
        <v/>
      </c>
      <c r="X49" s="60"/>
      <c r="Y49" s="60"/>
      <c r="Z49" s="115"/>
      <c r="AA49" s="102"/>
      <c r="AB49" s="2"/>
    </row>
    <row r="50" spans="1:28" ht="19.5" customHeight="1" x14ac:dyDescent="0.15">
      <c r="A50" s="22"/>
      <c r="B50" s="16"/>
      <c r="C50" s="24"/>
      <c r="D50" s="19"/>
      <c r="E50" s="19"/>
      <c r="F50" s="19"/>
      <c r="G50" s="19"/>
      <c r="H50" s="19"/>
      <c r="I50" s="19"/>
      <c r="J50" s="19"/>
      <c r="K50" s="16"/>
      <c r="L50" s="16"/>
      <c r="M50" s="150"/>
      <c r="N50" s="43" t="s">
        <v>46</v>
      </c>
      <c r="O50" s="30"/>
      <c r="P50" s="84">
        <f t="shared" si="0"/>
        <v>0</v>
      </c>
      <c r="Q50" s="101"/>
      <c r="R50" s="114"/>
      <c r="S50" s="153" t="str">
        <f>IF(O41=0,"※未入力の場合この枠は表示されません",O41)</f>
        <v>※未入力の場合この枠は表示されません</v>
      </c>
      <c r="T50" s="153"/>
      <c r="U50" s="153"/>
      <c r="V50" s="153"/>
      <c r="W50" s="60"/>
      <c r="X50" s="60"/>
      <c r="Y50" s="96" t="str">
        <f>IF(O43=0,"※未入力の場合この枠は表示されません",O43)</f>
        <v>※未入力の場合この枠は表示されません</v>
      </c>
      <c r="Z50" s="115"/>
      <c r="AA50" s="102"/>
      <c r="AB50" s="2"/>
    </row>
    <row r="51" spans="1:28" ht="19.5" customHeight="1" x14ac:dyDescent="0.15">
      <c r="A51" s="22"/>
      <c r="B51" s="16"/>
      <c r="C51" s="24"/>
      <c r="D51" s="19"/>
      <c r="E51" s="19"/>
      <c r="F51" s="19"/>
      <c r="G51" s="19"/>
      <c r="H51" s="19"/>
      <c r="I51" s="19"/>
      <c r="J51" s="19"/>
      <c r="K51" s="16"/>
      <c r="L51" s="16"/>
      <c r="M51" s="150" t="s">
        <v>19</v>
      </c>
      <c r="N51" s="43" t="s">
        <v>31</v>
      </c>
      <c r="O51" s="33"/>
      <c r="P51" s="84">
        <f t="shared" si="0"/>
        <v>0</v>
      </c>
      <c r="Q51" s="101"/>
      <c r="R51" s="114"/>
      <c r="S51" s="153" t="str">
        <f>IF(O42=0,"",O42)</f>
        <v/>
      </c>
      <c r="T51" s="153"/>
      <c r="U51" s="153"/>
      <c r="V51" s="153"/>
      <c r="W51" s="60"/>
      <c r="X51" s="60"/>
      <c r="Y51" s="153" t="str">
        <f>IF(O44=0,"",O44)</f>
        <v/>
      </c>
      <c r="Z51" s="115"/>
      <c r="AA51" s="102"/>
      <c r="AB51" s="2"/>
    </row>
    <row r="52" spans="1:28" ht="19.5" customHeight="1" x14ac:dyDescent="0.15">
      <c r="A52" s="22"/>
      <c r="B52" s="16"/>
      <c r="C52" s="24"/>
      <c r="D52" s="19"/>
      <c r="E52" s="19"/>
      <c r="F52" s="19"/>
      <c r="G52" s="19"/>
      <c r="H52" s="19"/>
      <c r="I52" s="19"/>
      <c r="J52" s="19"/>
      <c r="K52" s="16"/>
      <c r="L52" s="16"/>
      <c r="M52" s="150"/>
      <c r="N52" s="43" t="s">
        <v>32</v>
      </c>
      <c r="O52" s="91"/>
      <c r="P52" s="84">
        <f t="shared" si="0"/>
        <v>0</v>
      </c>
      <c r="Q52" s="101"/>
      <c r="R52" s="114"/>
      <c r="S52" s="153"/>
      <c r="T52" s="153"/>
      <c r="U52" s="153"/>
      <c r="V52" s="153"/>
      <c r="W52" s="60"/>
      <c r="X52" s="60"/>
      <c r="Y52" s="153"/>
      <c r="Z52" s="115"/>
      <c r="AA52" s="102"/>
      <c r="AB52" s="2"/>
    </row>
    <row r="53" spans="1:28" ht="19.5" customHeight="1" x14ac:dyDescent="0.15">
      <c r="A53" s="22"/>
      <c r="B53" s="16"/>
      <c r="C53" s="16"/>
      <c r="D53" s="16"/>
      <c r="E53" s="16"/>
      <c r="F53" s="16"/>
      <c r="G53" s="16"/>
      <c r="H53" s="16"/>
      <c r="I53" s="16"/>
      <c r="J53" s="16"/>
      <c r="K53" s="16"/>
      <c r="L53" s="16"/>
      <c r="M53" s="45" t="s">
        <v>20</v>
      </c>
      <c r="N53" s="43" t="s">
        <v>33</v>
      </c>
      <c r="O53" s="33"/>
      <c r="P53" s="84">
        <f t="shared" si="0"/>
        <v>0</v>
      </c>
      <c r="Q53" s="101"/>
      <c r="R53" s="114"/>
      <c r="S53" s="60"/>
      <c r="T53" s="60"/>
      <c r="U53" s="60"/>
      <c r="V53" s="60"/>
      <c r="W53" s="60"/>
      <c r="X53" s="60"/>
      <c r="Y53" s="60"/>
      <c r="Z53" s="115"/>
      <c r="AA53" s="102"/>
      <c r="AB53" s="2"/>
    </row>
    <row r="54" spans="1:28" ht="19.5" customHeight="1" x14ac:dyDescent="0.15">
      <c r="A54" s="22"/>
      <c r="B54" s="19"/>
      <c r="C54" s="19"/>
      <c r="D54" s="19"/>
      <c r="E54" s="19"/>
      <c r="F54" s="19"/>
      <c r="G54" s="19"/>
      <c r="H54" s="19"/>
      <c r="I54" s="19"/>
      <c r="J54" s="19"/>
      <c r="K54" s="19"/>
      <c r="L54" s="19"/>
      <c r="M54" s="45" t="s">
        <v>27</v>
      </c>
      <c r="N54" s="43" t="s">
        <v>34</v>
      </c>
      <c r="O54" s="33"/>
      <c r="P54" s="84">
        <f t="shared" si="0"/>
        <v>0</v>
      </c>
      <c r="Q54" s="101"/>
      <c r="R54" s="114"/>
      <c r="S54" s="158" t="str">
        <f>O46</f>
        <v>サブ画像4.jpg
※420×280px　のjpgデータをメールでご送付ください。</v>
      </c>
      <c r="T54" s="158"/>
      <c r="U54" s="60"/>
      <c r="V54" s="164" t="str">
        <f>IF(O47=0,"※未入力の場合この項目は表示されません",O47)</f>
        <v>※未入力の場合この項目は表示されません</v>
      </c>
      <c r="W54" s="164"/>
      <c r="X54" s="164"/>
      <c r="Y54" s="164"/>
      <c r="Z54" s="115"/>
      <c r="AA54" s="102"/>
      <c r="AB54" s="2"/>
    </row>
    <row r="55" spans="1:28" ht="38.25" customHeight="1" x14ac:dyDescent="0.15">
      <c r="A55" s="22"/>
      <c r="B55" s="16"/>
      <c r="C55" s="24"/>
      <c r="D55" s="19"/>
      <c r="E55" s="19"/>
      <c r="F55" s="19"/>
      <c r="G55" s="19"/>
      <c r="H55" s="19"/>
      <c r="I55" s="19"/>
      <c r="J55" s="19"/>
      <c r="K55" s="16"/>
      <c r="L55" s="16"/>
      <c r="M55" s="45" t="s">
        <v>28</v>
      </c>
      <c r="N55" s="43" t="s">
        <v>35</v>
      </c>
      <c r="O55" s="33"/>
      <c r="P55" s="84">
        <f t="shared" si="0"/>
        <v>0</v>
      </c>
      <c r="Q55" s="101"/>
      <c r="R55" s="114"/>
      <c r="S55" s="158"/>
      <c r="T55" s="158"/>
      <c r="U55" s="60"/>
      <c r="V55" s="163" t="str">
        <f>IF(O48=0,"",O48)</f>
        <v/>
      </c>
      <c r="W55" s="163"/>
      <c r="X55" s="163"/>
      <c r="Y55" s="163"/>
      <c r="Z55" s="115"/>
      <c r="AA55" s="102"/>
      <c r="AB55" s="2"/>
    </row>
    <row r="56" spans="1:28" ht="19.5" customHeight="1" thickBot="1" x14ac:dyDescent="0.2">
      <c r="A56" s="22"/>
      <c r="B56" s="16"/>
      <c r="C56" s="24"/>
      <c r="D56" s="19"/>
      <c r="E56" s="19"/>
      <c r="F56" s="19"/>
      <c r="G56" s="19"/>
      <c r="H56" s="19"/>
      <c r="I56" s="19"/>
      <c r="J56" s="19"/>
      <c r="K56" s="16"/>
      <c r="L56" s="16"/>
      <c r="M56" s="46" t="s">
        <v>29</v>
      </c>
      <c r="N56" s="44" t="s">
        <v>38</v>
      </c>
      <c r="O56" s="34"/>
      <c r="P56" s="84">
        <f t="shared" si="0"/>
        <v>0</v>
      </c>
      <c r="Q56" s="101"/>
      <c r="R56" s="114"/>
      <c r="S56" s="158"/>
      <c r="T56" s="158"/>
      <c r="U56" s="60"/>
      <c r="V56" s="163"/>
      <c r="W56" s="163"/>
      <c r="X56" s="163"/>
      <c r="Y56" s="163"/>
      <c r="Z56" s="115"/>
      <c r="AA56" s="102"/>
      <c r="AB56" s="2"/>
    </row>
    <row r="57" spans="1:28" ht="38.25" customHeight="1" thickTop="1" x14ac:dyDescent="0.15">
      <c r="A57" s="22"/>
      <c r="B57" s="16"/>
      <c r="C57" s="24"/>
      <c r="D57" s="19"/>
      <c r="E57" s="19"/>
      <c r="F57" s="19"/>
      <c r="G57" s="19"/>
      <c r="H57" s="19"/>
      <c r="I57" s="19"/>
      <c r="J57" s="19"/>
      <c r="K57" s="16"/>
      <c r="L57" s="16"/>
      <c r="M57" s="147" t="s">
        <v>72</v>
      </c>
      <c r="N57" s="148"/>
      <c r="O57" s="149"/>
      <c r="P57" s="84"/>
      <c r="Q57" s="101"/>
      <c r="R57" s="114"/>
      <c r="S57" s="158"/>
      <c r="T57" s="158"/>
      <c r="U57" s="60"/>
      <c r="V57" s="163"/>
      <c r="W57" s="163"/>
      <c r="X57" s="163"/>
      <c r="Y57" s="163"/>
      <c r="Z57" s="115"/>
      <c r="AA57" s="102"/>
      <c r="AB57" s="2"/>
    </row>
    <row r="58" spans="1:28" ht="30.75" customHeight="1" x14ac:dyDescent="0.15">
      <c r="A58" s="22"/>
      <c r="B58" s="16"/>
      <c r="C58" s="24"/>
      <c r="D58" s="19"/>
      <c r="E58" s="19"/>
      <c r="F58" s="19"/>
      <c r="G58" s="19"/>
      <c r="H58" s="19"/>
      <c r="I58" s="19"/>
      <c r="J58" s="19"/>
      <c r="K58" s="16"/>
      <c r="L58" s="16"/>
      <c r="M58" s="37" t="s">
        <v>15</v>
      </c>
      <c r="N58" s="29" t="s">
        <v>56</v>
      </c>
      <c r="O58" s="28" t="s">
        <v>82</v>
      </c>
      <c r="P58" s="84">
        <f t="shared" si="0"/>
        <v>29</v>
      </c>
      <c r="Q58" s="101"/>
      <c r="R58" s="114"/>
      <c r="S58" s="94"/>
      <c r="T58" s="94"/>
      <c r="U58" s="60"/>
      <c r="V58" s="163"/>
      <c r="W58" s="163"/>
      <c r="X58" s="163"/>
      <c r="Y58" s="163"/>
      <c r="Z58" s="115"/>
      <c r="AA58" s="102"/>
      <c r="AB58" s="2"/>
    </row>
    <row r="59" spans="1:28" ht="19.5" customHeight="1" x14ac:dyDescent="0.15">
      <c r="A59" s="22"/>
      <c r="B59" s="16"/>
      <c r="C59" s="24"/>
      <c r="D59" s="19"/>
      <c r="E59" s="19"/>
      <c r="F59" s="19"/>
      <c r="G59" s="19"/>
      <c r="H59" s="19"/>
      <c r="I59" s="19"/>
      <c r="J59" s="19"/>
      <c r="K59" s="16"/>
      <c r="L59" s="16"/>
      <c r="M59" s="37" t="s">
        <v>16</v>
      </c>
      <c r="N59" s="29" t="s">
        <v>55</v>
      </c>
      <c r="O59" s="33" t="s">
        <v>61</v>
      </c>
      <c r="P59" s="84">
        <f t="shared" si="0"/>
        <v>48</v>
      </c>
      <c r="Q59" s="101"/>
      <c r="R59" s="114"/>
      <c r="S59" s="48"/>
      <c r="T59" s="48"/>
      <c r="U59" s="60"/>
      <c r="V59" s="60"/>
      <c r="W59" s="159" t="str">
        <f>IF(O49=0,"",HYPERLINK(O50,O49))</f>
        <v/>
      </c>
      <c r="X59" s="160"/>
      <c r="Y59" s="160"/>
      <c r="Z59" s="115"/>
      <c r="AA59" s="102"/>
      <c r="AB59" s="2"/>
    </row>
    <row r="60" spans="1:28" s="9" customFormat="1" ht="38.25" customHeight="1" x14ac:dyDescent="0.15">
      <c r="A60" s="21"/>
      <c r="B60" s="18"/>
      <c r="C60" s="25"/>
      <c r="D60" s="14"/>
      <c r="E60" s="14"/>
      <c r="F60" s="14"/>
      <c r="G60" s="14"/>
      <c r="H60" s="14"/>
      <c r="I60" s="14"/>
      <c r="J60" s="14"/>
      <c r="K60" s="18"/>
      <c r="L60" s="18"/>
      <c r="M60" s="42" t="s">
        <v>17</v>
      </c>
      <c r="N60" s="43" t="s">
        <v>57</v>
      </c>
      <c r="O60" s="33"/>
      <c r="P60" s="84">
        <f t="shared" si="0"/>
        <v>0</v>
      </c>
      <c r="Q60" s="101"/>
      <c r="R60" s="114"/>
      <c r="S60" s="60"/>
      <c r="T60" s="60"/>
      <c r="U60" s="60"/>
      <c r="V60" s="60"/>
      <c r="W60" s="159" t="str">
        <f>IF(O51=0,"",HYPERLINK(O52,O51))</f>
        <v/>
      </c>
      <c r="X60" s="160"/>
      <c r="Y60" s="160"/>
      <c r="Z60" s="115"/>
      <c r="AA60" s="102"/>
      <c r="AB60" s="11"/>
    </row>
    <row r="61" spans="1:28" ht="19.5" customHeight="1" x14ac:dyDescent="0.15">
      <c r="A61" s="22"/>
      <c r="B61" s="16"/>
      <c r="C61" s="24"/>
      <c r="D61" s="19"/>
      <c r="E61" s="19"/>
      <c r="F61" s="19"/>
      <c r="G61" s="19"/>
      <c r="H61" s="19"/>
      <c r="I61" s="19"/>
      <c r="J61" s="19"/>
      <c r="K61" s="16"/>
      <c r="L61" s="16"/>
      <c r="M61" s="37" t="s">
        <v>18</v>
      </c>
      <c r="N61" s="29" t="s">
        <v>58</v>
      </c>
      <c r="O61" s="30" t="s">
        <v>83</v>
      </c>
      <c r="P61" s="84">
        <f t="shared" si="0"/>
        <v>33</v>
      </c>
      <c r="Q61" s="101"/>
      <c r="R61" s="114"/>
      <c r="S61" s="60"/>
      <c r="T61" s="60"/>
      <c r="U61" s="60"/>
      <c r="V61" s="60"/>
      <c r="W61" s="95" t="str">
        <f>AD73&amp;""</f>
        <v/>
      </c>
      <c r="X61" s="60"/>
      <c r="Y61" s="60"/>
      <c r="Z61" s="115"/>
      <c r="AA61" s="102"/>
      <c r="AB61" s="2"/>
    </row>
    <row r="62" spans="1:28" ht="19.5" customHeight="1" x14ac:dyDescent="0.15">
      <c r="A62" s="22"/>
      <c r="B62" s="16"/>
      <c r="C62" s="24"/>
      <c r="D62" s="19"/>
      <c r="E62" s="19"/>
      <c r="F62" s="19"/>
      <c r="G62" s="19"/>
      <c r="H62" s="19"/>
      <c r="I62" s="19"/>
      <c r="J62" s="19"/>
      <c r="K62" s="16"/>
      <c r="L62" s="16"/>
      <c r="M62" s="150" t="s">
        <v>19</v>
      </c>
      <c r="N62" s="43" t="s">
        <v>59</v>
      </c>
      <c r="O62" s="30" t="s">
        <v>60</v>
      </c>
      <c r="P62" s="84">
        <f t="shared" si="0"/>
        <v>8</v>
      </c>
      <c r="Q62" s="101"/>
      <c r="R62" s="114"/>
      <c r="S62" s="153" t="str">
        <f>IF(O53=0,"※未入力の場合この枠は表示されません",O53)</f>
        <v>※未入力の場合この枠は表示されません</v>
      </c>
      <c r="T62" s="153"/>
      <c r="U62" s="153"/>
      <c r="V62" s="153"/>
      <c r="W62" s="60"/>
      <c r="X62" s="60"/>
      <c r="Y62" s="96" t="str">
        <f>IF(O55=0,"※未入力の場合この枠は表示されません",O55)</f>
        <v>※未入力の場合この枠は表示されません</v>
      </c>
      <c r="Z62" s="115"/>
      <c r="AA62" s="102"/>
      <c r="AB62" s="2"/>
    </row>
    <row r="63" spans="1:28" ht="19.5" customHeight="1" x14ac:dyDescent="0.15">
      <c r="A63" s="22"/>
      <c r="B63" s="16"/>
      <c r="C63" s="24"/>
      <c r="D63" s="19"/>
      <c r="E63" s="19"/>
      <c r="F63" s="19"/>
      <c r="G63" s="19"/>
      <c r="H63" s="19"/>
      <c r="I63" s="19"/>
      <c r="J63" s="19"/>
      <c r="K63" s="16"/>
      <c r="L63" s="16"/>
      <c r="M63" s="150"/>
      <c r="N63" s="43" t="s">
        <v>39</v>
      </c>
      <c r="O63" s="91" t="s">
        <v>73</v>
      </c>
      <c r="P63" s="84">
        <f t="shared" si="0"/>
        <v>11</v>
      </c>
      <c r="Q63" s="101"/>
      <c r="R63" s="114"/>
      <c r="S63" s="153" t="str">
        <f>IF(O54=0,"",O54)</f>
        <v/>
      </c>
      <c r="T63" s="153"/>
      <c r="U63" s="153"/>
      <c r="V63" s="153"/>
      <c r="W63" s="60"/>
      <c r="X63" s="60"/>
      <c r="Y63" s="153" t="str">
        <f>IF(O56=0,"",O56)</f>
        <v/>
      </c>
      <c r="Z63" s="115"/>
      <c r="AA63" s="102"/>
      <c r="AB63" s="2"/>
    </row>
    <row r="64" spans="1:28" ht="19.5" customHeight="1" x14ac:dyDescent="0.15">
      <c r="A64" s="22"/>
      <c r="B64" s="16"/>
      <c r="C64" s="24"/>
      <c r="D64" s="19"/>
      <c r="E64" s="19"/>
      <c r="F64" s="19"/>
      <c r="G64" s="19"/>
      <c r="H64" s="19"/>
      <c r="I64" s="19"/>
      <c r="J64" s="19"/>
      <c r="K64" s="16"/>
      <c r="L64" s="16"/>
      <c r="M64" s="45" t="s">
        <v>20</v>
      </c>
      <c r="N64" s="43" t="s">
        <v>96</v>
      </c>
      <c r="O64" s="30" t="s">
        <v>71</v>
      </c>
      <c r="P64" s="84">
        <f t="shared" si="0"/>
        <v>14</v>
      </c>
      <c r="Q64" s="101"/>
      <c r="R64" s="114"/>
      <c r="S64" s="153"/>
      <c r="T64" s="153"/>
      <c r="U64" s="153"/>
      <c r="V64" s="153"/>
      <c r="W64" s="60"/>
      <c r="X64" s="60"/>
      <c r="Y64" s="153"/>
      <c r="Z64" s="115"/>
      <c r="AA64" s="102"/>
      <c r="AB64" s="2"/>
    </row>
    <row r="65" spans="1:30" ht="39" customHeight="1" x14ac:dyDescent="0.15">
      <c r="A65" s="22"/>
      <c r="B65" s="16"/>
      <c r="C65" s="24"/>
      <c r="D65" s="19"/>
      <c r="E65" s="19"/>
      <c r="F65" s="19"/>
      <c r="G65" s="19"/>
      <c r="H65" s="19"/>
      <c r="I65" s="19"/>
      <c r="J65" s="19"/>
      <c r="K65" s="16"/>
      <c r="L65" s="16"/>
      <c r="M65" s="37" t="s">
        <v>27</v>
      </c>
      <c r="N65" s="29" t="s">
        <v>95</v>
      </c>
      <c r="O65" s="126" t="s">
        <v>85</v>
      </c>
      <c r="P65" s="84">
        <f t="shared" si="0"/>
        <v>90</v>
      </c>
      <c r="Q65" s="101"/>
      <c r="R65" s="114"/>
      <c r="S65" s="60"/>
      <c r="T65" s="60"/>
      <c r="U65" s="60"/>
      <c r="V65" s="60"/>
      <c r="W65" s="60"/>
      <c r="X65" s="60"/>
      <c r="Y65" s="60"/>
      <c r="Z65" s="115"/>
      <c r="AA65" s="102"/>
      <c r="AB65" s="2"/>
    </row>
    <row r="66" spans="1:30" ht="18.75" x14ac:dyDescent="0.15">
      <c r="A66" s="22"/>
      <c r="B66" s="16"/>
      <c r="C66" s="24"/>
      <c r="D66" s="19"/>
      <c r="E66" s="19"/>
      <c r="F66" s="19"/>
      <c r="G66" s="19"/>
      <c r="H66" s="19"/>
      <c r="I66" s="19"/>
      <c r="J66" s="19"/>
      <c r="K66" s="16"/>
      <c r="L66" s="16"/>
      <c r="M66" s="13"/>
      <c r="N66" s="13"/>
      <c r="O66" s="13"/>
      <c r="P66" s="85"/>
      <c r="Q66" s="102"/>
      <c r="R66" s="114"/>
      <c r="S66" s="60"/>
      <c r="T66" s="60"/>
      <c r="U66" s="60"/>
      <c r="V66" s="60"/>
      <c r="W66" s="60"/>
      <c r="X66" s="60"/>
      <c r="Y66" s="60"/>
      <c r="Z66" s="115"/>
      <c r="AA66" s="102"/>
      <c r="AB66" s="80"/>
      <c r="AC66" s="80"/>
      <c r="AD66" s="79"/>
    </row>
    <row r="67" spans="1:30" ht="21" customHeight="1" x14ac:dyDescent="0.15">
      <c r="A67" s="22"/>
      <c r="B67" s="16"/>
      <c r="C67" s="24"/>
      <c r="D67" s="19"/>
      <c r="E67" s="19"/>
      <c r="F67" s="19"/>
      <c r="G67" s="19"/>
      <c r="H67" s="19"/>
      <c r="I67" s="19"/>
      <c r="J67" s="19"/>
      <c r="K67" s="20"/>
      <c r="L67" s="20"/>
      <c r="M67" s="63"/>
      <c r="N67" s="65"/>
      <c r="O67" s="64"/>
      <c r="P67" s="85"/>
      <c r="Q67" s="102"/>
      <c r="R67" s="114"/>
      <c r="S67" s="60"/>
      <c r="T67" s="167" t="str">
        <f>IF(O58=0,"タイトルを入力してください",O58)</f>
        <v>ご利用方法（見出しは「注意事項」など、自由に変更可能です）</v>
      </c>
      <c r="U67" s="167"/>
      <c r="V67" s="167"/>
      <c r="W67" s="167"/>
      <c r="X67" s="167"/>
      <c r="Y67" s="167"/>
      <c r="Z67" s="116"/>
      <c r="AA67" s="107"/>
      <c r="AB67" s="89"/>
      <c r="AC67" s="80"/>
      <c r="AD67" s="79"/>
    </row>
    <row r="68" spans="1:30" ht="21" customHeight="1" x14ac:dyDescent="0.15">
      <c r="A68" s="22"/>
      <c r="B68" s="16"/>
      <c r="C68" s="24"/>
      <c r="D68" s="19"/>
      <c r="E68" s="19"/>
      <c r="F68" s="19"/>
      <c r="G68" s="19"/>
      <c r="H68" s="19"/>
      <c r="I68" s="19"/>
      <c r="J68" s="19"/>
      <c r="K68" s="20"/>
      <c r="L68" s="20"/>
      <c r="M68" s="63" t="s">
        <v>7</v>
      </c>
      <c r="N68" s="64"/>
      <c r="O68" s="64"/>
      <c r="P68" s="85"/>
      <c r="Q68" s="102"/>
      <c r="R68" s="114"/>
      <c r="S68" s="165" t="str">
        <f>IF(O59=0,"",O59)</f>
        <v>キャンペーンページのキャンペーン条件、ポイント進呈時期、注意事項をご確認の上、お申込みください。</v>
      </c>
      <c r="T68" s="165"/>
      <c r="U68" s="165"/>
      <c r="V68" s="165"/>
      <c r="W68" s="165"/>
      <c r="X68" s="165"/>
      <c r="Y68" s="165"/>
      <c r="Z68" s="117"/>
      <c r="AA68" s="108"/>
      <c r="AB68" s="88"/>
      <c r="AC68" s="80"/>
      <c r="AD68" s="79"/>
    </row>
    <row r="69" spans="1:30" ht="15.6" customHeight="1" thickBot="1" x14ac:dyDescent="0.2">
      <c r="A69" s="22"/>
      <c r="B69" s="16"/>
      <c r="C69" s="16"/>
      <c r="D69" s="16"/>
      <c r="E69" s="16"/>
      <c r="F69" s="16"/>
      <c r="G69" s="16"/>
      <c r="H69" s="16"/>
      <c r="I69" s="16"/>
      <c r="J69" s="16"/>
      <c r="K69" s="20"/>
      <c r="L69" s="20"/>
      <c r="M69" s="63" t="s">
        <v>8</v>
      </c>
      <c r="N69" s="64"/>
      <c r="O69" s="64"/>
      <c r="P69" s="86"/>
      <c r="Q69" s="102"/>
      <c r="R69" s="114"/>
      <c r="S69" s="165"/>
      <c r="T69" s="165"/>
      <c r="U69" s="165"/>
      <c r="V69" s="165"/>
      <c r="W69" s="165"/>
      <c r="X69" s="165"/>
      <c r="Y69" s="165"/>
      <c r="Z69" s="118"/>
      <c r="AA69" s="109"/>
      <c r="AB69" s="90"/>
      <c r="AC69" s="80"/>
      <c r="AD69" s="79"/>
    </row>
    <row r="70" spans="1:30" ht="15.6" customHeight="1" thickBot="1" x14ac:dyDescent="0.2">
      <c r="A70" s="22"/>
      <c r="B70" s="19"/>
      <c r="C70" s="19"/>
      <c r="D70" s="19"/>
      <c r="E70" s="19"/>
      <c r="F70" s="19"/>
      <c r="G70" s="19"/>
      <c r="H70" s="19"/>
      <c r="I70" s="19"/>
      <c r="J70" s="19"/>
      <c r="K70" s="20"/>
      <c r="L70" s="20"/>
      <c r="M70" s="71" t="s">
        <v>14</v>
      </c>
      <c r="N70" s="72"/>
      <c r="O70" s="73"/>
      <c r="P70" s="86"/>
      <c r="Q70" s="102"/>
      <c r="R70" s="114"/>
      <c r="S70" s="165" t="str">
        <f>IF(O60=0,"",O60)</f>
        <v/>
      </c>
      <c r="T70" s="165"/>
      <c r="U70" s="165"/>
      <c r="V70" s="165"/>
      <c r="W70" s="165"/>
      <c r="X70" s="165"/>
      <c r="Y70" s="165"/>
      <c r="Z70" s="118"/>
      <c r="AA70" s="109"/>
      <c r="AB70" s="90"/>
      <c r="AC70" s="80"/>
      <c r="AD70" s="79"/>
    </row>
    <row r="71" spans="1:30" ht="15.6" customHeight="1" x14ac:dyDescent="0.15">
      <c r="A71" s="22"/>
      <c r="B71" s="16"/>
      <c r="C71" s="24"/>
      <c r="D71" s="19"/>
      <c r="E71" s="19"/>
      <c r="F71" s="19"/>
      <c r="G71" s="19"/>
      <c r="H71" s="19"/>
      <c r="I71" s="19"/>
      <c r="J71" s="19"/>
      <c r="K71" s="20"/>
      <c r="L71" s="20"/>
      <c r="M71" s="66"/>
      <c r="N71" s="64"/>
      <c r="O71" s="64"/>
      <c r="P71" s="87"/>
      <c r="Q71" s="102"/>
      <c r="R71" s="114"/>
      <c r="S71" s="98"/>
      <c r="T71" s="98"/>
      <c r="U71" s="98"/>
      <c r="V71" s="98"/>
      <c r="W71" s="98"/>
      <c r="X71" s="98"/>
      <c r="Y71" s="98"/>
      <c r="Z71" s="118"/>
      <c r="AA71" s="109"/>
      <c r="AB71" s="90"/>
      <c r="AC71" s="80"/>
      <c r="AD71" s="79"/>
    </row>
    <row r="72" spans="1:30" ht="15.6" customHeight="1" x14ac:dyDescent="0.15">
      <c r="A72" s="22"/>
      <c r="B72" s="16"/>
      <c r="C72" s="24"/>
      <c r="D72" s="19"/>
      <c r="E72" s="19"/>
      <c r="F72" s="19"/>
      <c r="G72" s="19"/>
      <c r="H72" s="19"/>
      <c r="I72" s="19"/>
      <c r="J72" s="19"/>
      <c r="K72" s="20"/>
      <c r="L72" s="20"/>
      <c r="M72" s="63" t="s">
        <v>9</v>
      </c>
      <c r="N72" s="67"/>
      <c r="O72" s="67"/>
      <c r="P72" s="87"/>
      <c r="Q72" s="102"/>
      <c r="R72" s="114"/>
      <c r="S72" s="98"/>
      <c r="T72" s="167" t="str">
        <f>IF(O61=0,"タイトルを入力してください",O61)</f>
        <v>お申し込みはこちら（見出しは「注意事項」など、自由に変更可能です）</v>
      </c>
      <c r="U72" s="167"/>
      <c r="V72" s="167"/>
      <c r="W72" s="167"/>
      <c r="X72" s="167"/>
      <c r="Y72" s="167"/>
      <c r="Z72" s="118"/>
      <c r="AA72" s="109"/>
      <c r="AB72" s="90"/>
      <c r="AC72" s="80"/>
      <c r="AD72" s="79"/>
    </row>
    <row r="73" spans="1:30" ht="15.6" customHeight="1" x14ac:dyDescent="0.15">
      <c r="A73" s="22"/>
      <c r="B73" s="16"/>
      <c r="C73" s="24"/>
      <c r="D73" s="19"/>
      <c r="E73" s="19"/>
      <c r="F73" s="19"/>
      <c r="G73" s="19"/>
      <c r="H73" s="19"/>
      <c r="I73" s="19"/>
      <c r="J73" s="19"/>
      <c r="K73" s="20"/>
      <c r="L73" s="20"/>
      <c r="M73" s="63" t="s">
        <v>5</v>
      </c>
      <c r="N73" s="67"/>
      <c r="O73" s="67"/>
      <c r="P73" s="87"/>
      <c r="Q73" s="102"/>
      <c r="R73" s="114"/>
      <c r="S73" s="98"/>
      <c r="T73" s="165"/>
      <c r="U73" s="165"/>
      <c r="V73" s="165"/>
      <c r="W73" s="165"/>
      <c r="X73" s="165"/>
      <c r="Y73" s="165"/>
      <c r="Z73" s="118"/>
      <c r="AA73" s="109"/>
      <c r="AB73" s="90"/>
      <c r="AC73" s="80"/>
      <c r="AD73" s="79"/>
    </row>
    <row r="74" spans="1:30" ht="15.6" customHeight="1" x14ac:dyDescent="0.15">
      <c r="A74" s="22"/>
      <c r="B74" s="16"/>
      <c r="C74" s="24"/>
      <c r="D74" s="19"/>
      <c r="E74" s="19"/>
      <c r="F74" s="19"/>
      <c r="G74" s="19"/>
      <c r="H74" s="19"/>
      <c r="I74" s="19"/>
      <c r="J74" s="19"/>
      <c r="K74" s="20"/>
      <c r="L74" s="20"/>
      <c r="M74" s="68" t="s">
        <v>13</v>
      </c>
      <c r="N74" s="67"/>
      <c r="O74" s="67"/>
      <c r="P74" s="82"/>
      <c r="Q74" s="102"/>
      <c r="R74" s="114"/>
      <c r="S74" s="98"/>
      <c r="T74" s="165"/>
      <c r="U74" s="165"/>
      <c r="V74" s="165"/>
      <c r="W74" s="165"/>
      <c r="X74" s="165"/>
      <c r="Y74" s="165"/>
      <c r="Z74" s="118"/>
      <c r="AA74" s="109"/>
      <c r="AB74" s="90"/>
      <c r="AC74" s="80"/>
      <c r="AD74" s="79"/>
    </row>
    <row r="75" spans="1:30" ht="15.6" customHeight="1" x14ac:dyDescent="0.15">
      <c r="A75" s="22"/>
      <c r="B75" s="16"/>
      <c r="C75" s="24"/>
      <c r="D75" s="19"/>
      <c r="E75" s="19"/>
      <c r="F75" s="19"/>
      <c r="G75" s="19"/>
      <c r="H75" s="19"/>
      <c r="I75" s="19"/>
      <c r="J75" s="19"/>
      <c r="K75" s="20"/>
      <c r="L75" s="20"/>
      <c r="M75" s="63" t="s">
        <v>42</v>
      </c>
      <c r="N75" s="63"/>
      <c r="O75" s="63"/>
      <c r="P75" s="82"/>
      <c r="Q75" s="102"/>
      <c r="R75" s="114"/>
      <c r="S75" s="60"/>
      <c r="T75" s="166" t="str">
        <f>IF(O62=0,"",HYPERLINK(O63,O62))</f>
        <v>お申し込みボタン</v>
      </c>
      <c r="U75" s="166"/>
      <c r="V75" s="166"/>
      <c r="W75" s="166"/>
      <c r="X75" s="97"/>
      <c r="Y75" s="165" t="str">
        <f>IF(O64=0,"",O64)</f>
        <v>〇〇の公式サイトへ遷移します</v>
      </c>
      <c r="Z75" s="119"/>
      <c r="AA75" s="109"/>
      <c r="AB75" s="90"/>
      <c r="AC75" s="80"/>
      <c r="AD75" s="79"/>
    </row>
    <row r="76" spans="1:30" ht="15.6" customHeight="1" x14ac:dyDescent="0.15">
      <c r="A76" s="22"/>
      <c r="B76" s="16"/>
      <c r="C76" s="24"/>
      <c r="D76" s="19"/>
      <c r="E76" s="19"/>
      <c r="F76" s="19"/>
      <c r="G76" s="19"/>
      <c r="H76" s="19"/>
      <c r="I76" s="19"/>
      <c r="J76" s="19"/>
      <c r="K76" s="20"/>
      <c r="L76" s="20"/>
      <c r="M76" s="63" t="s">
        <v>41</v>
      </c>
      <c r="N76" s="67"/>
      <c r="O76" s="67"/>
      <c r="P76" s="82"/>
      <c r="Q76" s="102"/>
      <c r="R76" s="114"/>
      <c r="S76" s="60"/>
      <c r="T76" s="166"/>
      <c r="U76" s="166"/>
      <c r="V76" s="166"/>
      <c r="W76" s="166"/>
      <c r="X76" s="97"/>
      <c r="Y76" s="165"/>
      <c r="Z76" s="119"/>
      <c r="AA76" s="109"/>
      <c r="AB76" s="90"/>
      <c r="AC76" s="80"/>
      <c r="AD76" s="79"/>
    </row>
    <row r="77" spans="1:30" ht="15.6" customHeight="1" x14ac:dyDescent="0.15">
      <c r="A77" s="22"/>
      <c r="B77" s="16"/>
      <c r="C77" s="24"/>
      <c r="D77" s="19"/>
      <c r="E77" s="19"/>
      <c r="F77" s="19"/>
      <c r="G77" s="19"/>
      <c r="H77" s="19"/>
      <c r="I77" s="19"/>
      <c r="J77" s="19"/>
      <c r="K77" s="20"/>
      <c r="L77" s="20"/>
      <c r="M77" s="63" t="s">
        <v>10</v>
      </c>
      <c r="N77" s="67"/>
      <c r="O77" s="67"/>
      <c r="P77" s="82"/>
      <c r="Q77" s="102"/>
      <c r="R77" s="114"/>
      <c r="S77" s="60"/>
      <c r="T77" s="166"/>
      <c r="U77" s="166"/>
      <c r="V77" s="166"/>
      <c r="W77" s="166"/>
      <c r="X77" s="97"/>
      <c r="Y77" s="165"/>
      <c r="Z77" s="119"/>
      <c r="AA77" s="109"/>
      <c r="AB77" s="90"/>
      <c r="AC77" s="80"/>
      <c r="AD77" s="79"/>
    </row>
    <row r="78" spans="1:30" ht="15.6" customHeight="1" x14ac:dyDescent="0.15">
      <c r="A78" s="22"/>
      <c r="B78" s="16"/>
      <c r="C78" s="24"/>
      <c r="D78" s="19"/>
      <c r="E78" s="19"/>
      <c r="F78" s="19"/>
      <c r="G78" s="19"/>
      <c r="H78" s="19"/>
      <c r="I78" s="19"/>
      <c r="J78" s="19"/>
      <c r="K78" s="20"/>
      <c r="L78" s="20"/>
      <c r="M78" s="63" t="s">
        <v>40</v>
      </c>
      <c r="N78" s="63"/>
      <c r="O78" s="63"/>
      <c r="P78" s="82"/>
      <c r="Q78" s="102"/>
      <c r="R78" s="114"/>
      <c r="S78" s="60"/>
      <c r="T78" s="166"/>
      <c r="U78" s="166"/>
      <c r="V78" s="166"/>
      <c r="W78" s="166"/>
      <c r="X78" s="97"/>
      <c r="Y78" s="165"/>
      <c r="Z78" s="119"/>
      <c r="AA78" s="109"/>
      <c r="AB78" s="90"/>
      <c r="AC78" s="80"/>
      <c r="AD78" s="79"/>
    </row>
    <row r="79" spans="1:30" ht="15.6" customHeight="1" thickBot="1" x14ac:dyDescent="0.2">
      <c r="A79" s="22"/>
      <c r="B79" s="16"/>
      <c r="C79" s="24"/>
      <c r="D79" s="19"/>
      <c r="E79" s="19"/>
      <c r="F79" s="19"/>
      <c r="G79" s="19"/>
      <c r="H79" s="19"/>
      <c r="I79" s="19"/>
      <c r="J79" s="19"/>
      <c r="K79" s="20"/>
      <c r="L79" s="20"/>
      <c r="M79" s="62"/>
      <c r="N79" s="41"/>
      <c r="O79" s="41"/>
      <c r="P79" s="82"/>
      <c r="Q79" s="102"/>
      <c r="R79" s="114"/>
      <c r="S79" s="97"/>
      <c r="T79" s="97"/>
      <c r="U79" s="97"/>
      <c r="V79" s="97"/>
      <c r="W79" s="97"/>
      <c r="X79" s="97"/>
      <c r="Y79" s="165"/>
      <c r="Z79" s="119"/>
      <c r="AA79" s="109"/>
      <c r="AB79" s="90"/>
      <c r="AC79" s="80"/>
      <c r="AD79" s="79"/>
    </row>
    <row r="80" spans="1:30" ht="15.6" customHeight="1" thickBot="1" x14ac:dyDescent="0.2">
      <c r="A80" s="22"/>
      <c r="B80" s="16"/>
      <c r="C80" s="24"/>
      <c r="D80" s="19"/>
      <c r="E80" s="19"/>
      <c r="F80" s="19"/>
      <c r="G80" s="19"/>
      <c r="H80" s="19"/>
      <c r="I80" s="19"/>
      <c r="J80" s="19"/>
      <c r="K80" s="20"/>
      <c r="L80" s="20"/>
      <c r="M80" s="143"/>
      <c r="N80" s="144"/>
      <c r="O80" s="145"/>
      <c r="P80" s="82"/>
      <c r="Q80" s="102"/>
      <c r="R80" s="114"/>
      <c r="S80" s="97"/>
      <c r="T80" s="97"/>
      <c r="U80" s="97"/>
      <c r="V80" s="97"/>
      <c r="W80" s="97"/>
      <c r="X80" s="97"/>
      <c r="Y80" s="97"/>
      <c r="Z80" s="117"/>
      <c r="AA80" s="108"/>
      <c r="AB80" s="88"/>
      <c r="AC80" s="80"/>
      <c r="AD80" s="79"/>
    </row>
    <row r="81" spans="1:30" ht="18.75" customHeight="1" x14ac:dyDescent="0.15">
      <c r="A81" s="22"/>
      <c r="B81" s="16"/>
      <c r="C81" s="24"/>
      <c r="D81" s="19"/>
      <c r="E81" s="19"/>
      <c r="F81" s="19"/>
      <c r="G81" s="19"/>
      <c r="H81" s="19"/>
      <c r="I81" s="19"/>
      <c r="J81" s="19"/>
      <c r="K81" s="20"/>
      <c r="L81" s="20"/>
      <c r="M81" s="19"/>
      <c r="N81" s="19"/>
      <c r="O81" s="19"/>
      <c r="P81" s="82"/>
      <c r="Q81" s="102"/>
      <c r="R81" s="114"/>
      <c r="S81" s="161" t="str">
        <f>IF(O65=0,"",O65)</f>
        <v>キャンペーンに関するお問い合わせ先
0120-000-0000（担当：〇〇）
「カテエネの優待情報について」とお伝えください。
営業時間
平日　　 〇時～〇時
土日祝　〇時～〇時</v>
      </c>
      <c r="T81" s="161"/>
      <c r="U81" s="161"/>
      <c r="V81" s="161"/>
      <c r="W81" s="161"/>
      <c r="X81" s="161"/>
      <c r="Y81" s="161"/>
      <c r="Z81" s="118"/>
      <c r="AA81" s="109"/>
      <c r="AB81" s="90"/>
      <c r="AC81" s="80"/>
      <c r="AD81" s="79"/>
    </row>
    <row r="82" spans="1:30" ht="18.75" x14ac:dyDescent="0.15">
      <c r="A82" s="22"/>
      <c r="B82" s="16"/>
      <c r="C82" s="24"/>
      <c r="D82" s="19"/>
      <c r="E82" s="19"/>
      <c r="F82" s="19"/>
      <c r="G82" s="19"/>
      <c r="H82" s="19"/>
      <c r="I82" s="19"/>
      <c r="J82" s="19"/>
      <c r="K82" s="16"/>
      <c r="L82" s="16"/>
      <c r="M82" s="19"/>
      <c r="N82" s="19"/>
      <c r="O82" s="19"/>
      <c r="P82" s="82"/>
      <c r="Q82" s="102"/>
      <c r="R82" s="114"/>
      <c r="S82" s="161"/>
      <c r="T82" s="161"/>
      <c r="U82" s="161"/>
      <c r="V82" s="161"/>
      <c r="W82" s="161"/>
      <c r="X82" s="161"/>
      <c r="Y82" s="161"/>
      <c r="Z82" s="118"/>
      <c r="AA82" s="109"/>
      <c r="AB82" s="90"/>
      <c r="AC82" s="80"/>
      <c r="AD82" s="79"/>
    </row>
    <row r="83" spans="1:30" ht="18.75" x14ac:dyDescent="0.15">
      <c r="A83" s="22"/>
      <c r="B83" s="16"/>
      <c r="C83" s="24"/>
      <c r="D83" s="19"/>
      <c r="E83" s="19"/>
      <c r="F83" s="19"/>
      <c r="G83" s="19"/>
      <c r="H83" s="19"/>
      <c r="I83" s="19"/>
      <c r="J83" s="19"/>
      <c r="K83" s="19"/>
      <c r="L83" s="19"/>
      <c r="M83" s="19"/>
      <c r="N83" s="19"/>
      <c r="O83" s="19"/>
      <c r="P83" s="82"/>
      <c r="Q83" s="102"/>
      <c r="R83" s="114"/>
      <c r="S83" s="161"/>
      <c r="T83" s="161"/>
      <c r="U83" s="161"/>
      <c r="V83" s="161"/>
      <c r="W83" s="161"/>
      <c r="X83" s="161"/>
      <c r="Y83" s="161"/>
      <c r="Z83" s="118"/>
      <c r="AA83" s="109"/>
      <c r="AB83" s="90"/>
      <c r="AC83" s="80"/>
      <c r="AD83" s="79"/>
    </row>
    <row r="84" spans="1:30" ht="18.75" x14ac:dyDescent="0.15">
      <c r="A84" s="79"/>
      <c r="B84" s="79"/>
      <c r="C84" s="79"/>
      <c r="D84" s="79"/>
      <c r="E84" s="79"/>
      <c r="F84" s="79"/>
      <c r="G84" s="79"/>
      <c r="H84" s="79"/>
      <c r="I84" s="79"/>
      <c r="J84" s="79"/>
      <c r="K84" s="79"/>
      <c r="L84" s="79"/>
      <c r="M84" s="79"/>
      <c r="N84" s="79"/>
      <c r="O84" s="79"/>
      <c r="P84" s="79"/>
      <c r="Q84" s="102"/>
      <c r="R84" s="114"/>
      <c r="S84" s="161"/>
      <c r="T84" s="161"/>
      <c r="U84" s="161"/>
      <c r="V84" s="161"/>
      <c r="W84" s="161"/>
      <c r="X84" s="161"/>
      <c r="Y84" s="161"/>
      <c r="Z84" s="118"/>
      <c r="AA84" s="109"/>
      <c r="AB84" s="90"/>
      <c r="AC84" s="80"/>
      <c r="AD84" s="79"/>
    </row>
    <row r="85" spans="1:30" ht="18.75" x14ac:dyDescent="0.15">
      <c r="A85" s="79"/>
      <c r="B85" s="79"/>
      <c r="C85" s="79"/>
      <c r="D85" s="79"/>
      <c r="E85" s="79"/>
      <c r="F85" s="79"/>
      <c r="G85" s="79"/>
      <c r="H85" s="79"/>
      <c r="I85" s="79"/>
      <c r="J85" s="79"/>
      <c r="K85" s="79"/>
      <c r="L85" s="79"/>
      <c r="M85" s="79"/>
      <c r="N85" s="79"/>
      <c r="O85" s="79"/>
      <c r="P85" s="79"/>
      <c r="Q85" s="102"/>
      <c r="R85" s="114"/>
      <c r="S85" s="161"/>
      <c r="T85" s="161"/>
      <c r="U85" s="161"/>
      <c r="V85" s="161"/>
      <c r="W85" s="161"/>
      <c r="X85" s="161"/>
      <c r="Y85" s="161"/>
      <c r="Z85" s="118"/>
      <c r="AA85" s="109"/>
      <c r="AB85" s="90"/>
      <c r="AC85" s="80"/>
      <c r="AD85" s="79"/>
    </row>
    <row r="86" spans="1:30" ht="19.5" customHeight="1" x14ac:dyDescent="0.15">
      <c r="A86" s="79"/>
      <c r="B86" s="79"/>
      <c r="C86" s="79"/>
      <c r="D86" s="79"/>
      <c r="E86" s="79"/>
      <c r="F86" s="79"/>
      <c r="G86" s="79"/>
      <c r="H86" s="79"/>
      <c r="I86" s="79"/>
      <c r="J86" s="79"/>
      <c r="K86" s="79"/>
      <c r="L86" s="79"/>
      <c r="M86" s="79"/>
      <c r="N86" s="79"/>
      <c r="O86" s="79"/>
      <c r="P86" s="79"/>
      <c r="Q86" s="102"/>
      <c r="R86" s="120"/>
      <c r="S86" s="121"/>
      <c r="T86" s="121"/>
      <c r="U86" s="121"/>
      <c r="V86" s="121"/>
      <c r="W86" s="121"/>
      <c r="X86" s="121"/>
      <c r="Y86" s="121"/>
      <c r="Z86" s="122"/>
      <c r="AA86" s="102"/>
      <c r="AB86" s="80"/>
      <c r="AC86" s="80"/>
      <c r="AD86" s="79"/>
    </row>
    <row r="87" spans="1:30" ht="11.25" customHeight="1" x14ac:dyDescent="0.15">
      <c r="C87" s="5"/>
      <c r="L87" s="4"/>
      <c r="M87" s="39"/>
      <c r="Q87" s="103"/>
      <c r="R87" s="104"/>
      <c r="S87" s="104"/>
      <c r="T87" s="104"/>
      <c r="U87" s="104"/>
      <c r="V87" s="104"/>
      <c r="W87" s="104"/>
      <c r="X87" s="104"/>
      <c r="Y87" s="104"/>
      <c r="Z87" s="104"/>
      <c r="AA87" s="105"/>
    </row>
    <row r="88" spans="1:30" ht="19.5" customHeight="1" x14ac:dyDescent="0.15">
      <c r="C88" s="5"/>
      <c r="L88" s="4"/>
      <c r="M88" s="39"/>
    </row>
    <row r="89" spans="1:30" x14ac:dyDescent="0.15">
      <c r="C89" s="5"/>
      <c r="L89" s="4"/>
      <c r="M89" s="39"/>
    </row>
    <row r="90" spans="1:30" x14ac:dyDescent="0.15">
      <c r="C90" s="5"/>
      <c r="L90" s="4"/>
      <c r="M90" s="39"/>
    </row>
    <row r="91" spans="1:30" x14ac:dyDescent="0.15">
      <c r="L91" s="2"/>
      <c r="M91" s="39"/>
    </row>
    <row r="92" spans="1:30" x14ac:dyDescent="0.15">
      <c r="L92" s="2"/>
      <c r="M92" s="39"/>
    </row>
    <row r="93" spans="1:30" x14ac:dyDescent="0.15">
      <c r="L93" s="2"/>
      <c r="M93" s="39"/>
    </row>
    <row r="94" spans="1:30" x14ac:dyDescent="0.15">
      <c r="C94" s="6"/>
      <c r="D94" s="6"/>
      <c r="E94" s="6"/>
      <c r="F94" s="6"/>
      <c r="G94" s="6"/>
      <c r="H94" s="6"/>
      <c r="I94" s="6"/>
      <c r="J94" s="6"/>
      <c r="L94" s="2"/>
      <c r="M94" s="39"/>
    </row>
    <row r="95" spans="1:30" x14ac:dyDescent="0.15">
      <c r="A95" s="1">
        <f>LEN(C94)</f>
        <v>0</v>
      </c>
      <c r="C95" s="6"/>
      <c r="D95" s="6"/>
      <c r="E95" s="6"/>
      <c r="F95" s="6"/>
      <c r="G95" s="6"/>
      <c r="H95" s="6"/>
      <c r="I95" s="6"/>
      <c r="J95" s="6"/>
      <c r="L95" s="2"/>
      <c r="M95" s="39"/>
    </row>
    <row r="96" spans="1:30" x14ac:dyDescent="0.15">
      <c r="C96" s="6"/>
      <c r="D96" s="6"/>
      <c r="E96" s="6"/>
      <c r="F96" s="6"/>
      <c r="G96" s="6"/>
      <c r="H96" s="6"/>
      <c r="I96" s="6"/>
      <c r="J96" s="6"/>
      <c r="L96" s="2"/>
      <c r="M96" s="39"/>
    </row>
    <row r="97" spans="1:14" x14ac:dyDescent="0.15">
      <c r="C97" s="6"/>
      <c r="D97" s="6"/>
      <c r="E97" s="6"/>
      <c r="F97" s="6"/>
      <c r="G97" s="6"/>
      <c r="H97" s="6"/>
      <c r="I97" s="6"/>
      <c r="J97" s="6"/>
      <c r="L97" s="2"/>
      <c r="M97" s="39"/>
    </row>
    <row r="98" spans="1:14" x14ac:dyDescent="0.15">
      <c r="L98" s="2"/>
      <c r="M98" s="39"/>
    </row>
    <row r="99" spans="1:14" x14ac:dyDescent="0.15">
      <c r="L99" s="2"/>
      <c r="M99" s="39"/>
    </row>
    <row r="100" spans="1:14" ht="19.5" customHeight="1" x14ac:dyDescent="0.15">
      <c r="L100" s="2"/>
      <c r="M100" s="39"/>
    </row>
    <row r="101" spans="1:14" x14ac:dyDescent="0.15">
      <c r="L101" s="2"/>
      <c r="M101" s="39"/>
    </row>
    <row r="102" spans="1:14" x14ac:dyDescent="0.15">
      <c r="C102" s="7"/>
      <c r="D102" s="7"/>
      <c r="E102" s="7"/>
      <c r="F102" s="7"/>
      <c r="G102" s="7"/>
      <c r="H102" s="7"/>
      <c r="I102" s="7"/>
      <c r="J102" s="7"/>
      <c r="L102" s="2"/>
      <c r="M102" s="39"/>
    </row>
    <row r="103" spans="1:14" x14ac:dyDescent="0.15">
      <c r="C103" s="7"/>
      <c r="D103" s="7"/>
      <c r="E103" s="7"/>
      <c r="F103" s="7"/>
      <c r="G103" s="7"/>
      <c r="H103" s="7"/>
      <c r="I103" s="7"/>
      <c r="J103" s="7"/>
      <c r="L103" s="2"/>
      <c r="M103" s="39"/>
    </row>
    <row r="104" spans="1:14" x14ac:dyDescent="0.15">
      <c r="A104" s="1">
        <f>LEN(C102)</f>
        <v>0</v>
      </c>
      <c r="C104" s="7"/>
      <c r="D104" s="7"/>
      <c r="E104" s="7"/>
      <c r="F104" s="7"/>
      <c r="G104" s="7"/>
      <c r="H104" s="7"/>
      <c r="I104" s="7"/>
      <c r="J104" s="7"/>
      <c r="L104" s="2"/>
      <c r="M104" s="39"/>
    </row>
    <row r="105" spans="1:14" x14ac:dyDescent="0.15">
      <c r="C105" s="7"/>
      <c r="D105" s="7"/>
      <c r="E105" s="7"/>
      <c r="F105" s="7"/>
      <c r="G105" s="7"/>
      <c r="H105" s="7"/>
      <c r="I105" s="7"/>
      <c r="J105" s="7"/>
      <c r="L105" s="2"/>
      <c r="M105" s="39"/>
    </row>
    <row r="106" spans="1:14" x14ac:dyDescent="0.15">
      <c r="C106" s="7"/>
      <c r="D106" s="7"/>
      <c r="E106" s="7"/>
      <c r="F106" s="7"/>
      <c r="G106" s="7"/>
      <c r="H106" s="7"/>
      <c r="I106" s="7"/>
      <c r="J106" s="7"/>
      <c r="L106" s="2"/>
      <c r="M106" s="39"/>
      <c r="N106" s="10"/>
    </row>
    <row r="107" spans="1:14" x14ac:dyDescent="0.15">
      <c r="L107" s="2"/>
      <c r="M107" s="39"/>
      <c r="N107" s="11"/>
    </row>
    <row r="108" spans="1:14" x14ac:dyDescent="0.15">
      <c r="L108" s="2"/>
      <c r="M108" s="39"/>
      <c r="N108" s="11"/>
    </row>
    <row r="109" spans="1:14" x14ac:dyDescent="0.15">
      <c r="L109" s="2"/>
      <c r="M109" s="39"/>
      <c r="N109" s="11"/>
    </row>
    <row r="110" spans="1:14" x14ac:dyDescent="0.15">
      <c r="L110" s="2"/>
      <c r="M110" s="39"/>
      <c r="N110" s="11"/>
    </row>
    <row r="111" spans="1:14" x14ac:dyDescent="0.15">
      <c r="C111" s="7"/>
      <c r="D111" s="7"/>
      <c r="E111" s="7"/>
      <c r="F111" s="7"/>
      <c r="G111" s="7"/>
      <c r="H111" s="7"/>
      <c r="I111" s="7"/>
      <c r="J111" s="7"/>
      <c r="L111" s="2"/>
      <c r="M111" s="39"/>
      <c r="N111" s="11"/>
    </row>
    <row r="112" spans="1:14" x14ac:dyDescent="0.15">
      <c r="A112" s="1">
        <f>LEN(C111)</f>
        <v>0</v>
      </c>
      <c r="C112" s="7"/>
      <c r="D112" s="7"/>
      <c r="E112" s="7"/>
      <c r="F112" s="7"/>
      <c r="G112" s="7"/>
      <c r="H112" s="7"/>
      <c r="I112" s="7"/>
      <c r="J112" s="7"/>
      <c r="L112" s="2"/>
      <c r="M112" s="39"/>
      <c r="N112" s="11"/>
    </row>
    <row r="113" spans="3:14" x14ac:dyDescent="0.15">
      <c r="C113" s="7"/>
      <c r="D113" s="7"/>
      <c r="E113" s="7"/>
      <c r="F113" s="7"/>
      <c r="G113" s="7"/>
      <c r="H113" s="7"/>
      <c r="I113" s="7"/>
      <c r="J113" s="7"/>
      <c r="L113" s="2"/>
      <c r="M113" s="39"/>
      <c r="N113" s="11"/>
    </row>
    <row r="114" spans="3:14" x14ac:dyDescent="0.15">
      <c r="C114" s="7"/>
      <c r="D114" s="7"/>
      <c r="E114" s="7"/>
      <c r="F114" s="7"/>
      <c r="G114" s="7"/>
      <c r="H114" s="7"/>
      <c r="I114" s="7"/>
      <c r="J114" s="7"/>
      <c r="L114" s="2"/>
      <c r="M114" s="39"/>
      <c r="N114" s="11"/>
    </row>
    <row r="115" spans="3:14" x14ac:dyDescent="0.15">
      <c r="C115" s="7"/>
      <c r="D115" s="7"/>
      <c r="E115" s="7"/>
      <c r="F115" s="7"/>
      <c r="G115" s="7"/>
      <c r="H115" s="7"/>
      <c r="I115" s="7"/>
      <c r="J115" s="7"/>
      <c r="L115" s="2"/>
    </row>
    <row r="116" spans="3:14" x14ac:dyDescent="0.15">
      <c r="C116" s="7"/>
      <c r="D116" s="7"/>
      <c r="E116" s="7"/>
      <c r="F116" s="7"/>
      <c r="G116" s="7"/>
      <c r="H116" s="7"/>
      <c r="I116" s="7"/>
      <c r="J116" s="7"/>
      <c r="L116" s="2"/>
    </row>
    <row r="117" spans="3:14" x14ac:dyDescent="0.15">
      <c r="C117" s="7"/>
      <c r="D117" s="7"/>
      <c r="E117" s="7"/>
      <c r="F117" s="7"/>
      <c r="G117" s="7"/>
      <c r="H117" s="7"/>
      <c r="I117" s="7"/>
      <c r="J117" s="7"/>
      <c r="L117" s="2"/>
    </row>
    <row r="118" spans="3:14" x14ac:dyDescent="0.15">
      <c r="C118" s="3"/>
      <c r="D118" s="3"/>
      <c r="E118" s="3"/>
      <c r="F118" s="3"/>
      <c r="G118" s="3"/>
      <c r="H118" s="3"/>
      <c r="I118" s="3"/>
      <c r="J118" s="3"/>
      <c r="L118" s="2"/>
    </row>
    <row r="119" spans="3:14" x14ac:dyDescent="0.15">
      <c r="C119" s="7"/>
      <c r="D119" s="7"/>
      <c r="E119" s="7"/>
      <c r="F119" s="7"/>
      <c r="G119" s="7"/>
      <c r="H119" s="7"/>
      <c r="I119" s="7"/>
      <c r="J119" s="7"/>
      <c r="L119" s="2"/>
    </row>
    <row r="120" spans="3:14" x14ac:dyDescent="0.15">
      <c r="C120" s="7"/>
      <c r="D120" s="3"/>
      <c r="E120" s="3"/>
      <c r="F120" s="3"/>
      <c r="G120" s="3"/>
      <c r="H120" s="3"/>
      <c r="I120" s="3"/>
      <c r="J120" s="3"/>
      <c r="L120" s="2"/>
    </row>
    <row r="121" spans="3:14" x14ac:dyDescent="0.15">
      <c r="C121" s="7"/>
      <c r="D121" s="3"/>
      <c r="E121" s="3"/>
      <c r="F121" s="3"/>
      <c r="G121" s="3"/>
      <c r="H121" s="3"/>
      <c r="I121" s="3"/>
      <c r="J121" s="3"/>
      <c r="L121" s="2"/>
    </row>
    <row r="122" spans="3:14" x14ac:dyDescent="0.15">
      <c r="C122" s="8"/>
      <c r="D122" s="3"/>
      <c r="E122" s="3"/>
      <c r="F122" s="3"/>
      <c r="G122" s="3"/>
      <c r="H122" s="3"/>
      <c r="I122" s="3"/>
      <c r="J122" s="3"/>
      <c r="L122" s="2"/>
    </row>
    <row r="123" spans="3:14" x14ac:dyDescent="0.15">
      <c r="L123" s="2"/>
    </row>
    <row r="124" spans="3:14" x14ac:dyDescent="0.15">
      <c r="L124" s="2"/>
    </row>
    <row r="125" spans="3:14" x14ac:dyDescent="0.15">
      <c r="L125" s="2"/>
    </row>
    <row r="126" spans="3:14" x14ac:dyDescent="0.15">
      <c r="L126" s="2"/>
    </row>
    <row r="127" spans="3:14" x14ac:dyDescent="0.15">
      <c r="L127" s="2"/>
    </row>
    <row r="128" spans="3:14" x14ac:dyDescent="0.15">
      <c r="C128" s="3"/>
      <c r="D128" s="3"/>
      <c r="E128" s="3"/>
      <c r="L128" s="2"/>
    </row>
    <row r="129" spans="12:12" x14ac:dyDescent="0.15">
      <c r="L129" s="2"/>
    </row>
  </sheetData>
  <customSheetViews>
    <customSheetView guid="{E31216D8-5E3B-4D7E-9878-B820461358B8}" scale="40" showPageBreaks="1" showGridLines="0" fitToPage="1" printArea="1" view="pageBreakPreview" topLeftCell="A43">
      <selection sqref="A1:P81"/>
      <pageMargins left="0" right="0" top="0" bottom="0" header="0.31496062992125984" footer="0.31496062992125984"/>
      <pageSetup paperSize="8" scale="63" orientation="portrait" r:id="rId1"/>
    </customSheetView>
  </customSheetViews>
  <mergeCells count="64">
    <mergeCell ref="A1:Z1"/>
    <mergeCell ref="T73:Y74"/>
    <mergeCell ref="T75:W78"/>
    <mergeCell ref="Y75:Y79"/>
    <mergeCell ref="T67:Y67"/>
    <mergeCell ref="T72:Y72"/>
    <mergeCell ref="Y27:Y28"/>
    <mergeCell ref="Y39:Y40"/>
    <mergeCell ref="S63:V64"/>
    <mergeCell ref="S70:Y70"/>
    <mergeCell ref="S68:Y69"/>
    <mergeCell ref="S30:T33"/>
    <mergeCell ref="W35:Y35"/>
    <mergeCell ref="W48:Y48"/>
    <mergeCell ref="S54:T57"/>
    <mergeCell ref="S51:V52"/>
    <mergeCell ref="S81:Y85"/>
    <mergeCell ref="Y63:Y64"/>
    <mergeCell ref="Y10:Y15"/>
    <mergeCell ref="V19:Y22"/>
    <mergeCell ref="V18:Y18"/>
    <mergeCell ref="V30:Y30"/>
    <mergeCell ref="V31:Y34"/>
    <mergeCell ref="V42:Y42"/>
    <mergeCell ref="V54:Y54"/>
    <mergeCell ref="V43:Y46"/>
    <mergeCell ref="V55:Y58"/>
    <mergeCell ref="W59:Y59"/>
    <mergeCell ref="W60:Y60"/>
    <mergeCell ref="S38:V38"/>
    <mergeCell ref="S62:V62"/>
    <mergeCell ref="W47:Y47"/>
    <mergeCell ref="R3:Z3"/>
    <mergeCell ref="S4:Y4"/>
    <mergeCell ref="S26:V26"/>
    <mergeCell ref="M57:O57"/>
    <mergeCell ref="M51:M52"/>
    <mergeCell ref="S5:Z6"/>
    <mergeCell ref="S9:W13"/>
    <mergeCell ref="S18:T21"/>
    <mergeCell ref="W23:Y23"/>
    <mergeCell ref="W24:Y24"/>
    <mergeCell ref="Y51:Y52"/>
    <mergeCell ref="S27:V28"/>
    <mergeCell ref="S50:V50"/>
    <mergeCell ref="W36:Y36"/>
    <mergeCell ref="S42:T45"/>
    <mergeCell ref="S39:V40"/>
    <mergeCell ref="M80:O80"/>
    <mergeCell ref="A3:J3"/>
    <mergeCell ref="M5:O5"/>
    <mergeCell ref="M9:O9"/>
    <mergeCell ref="M13:M14"/>
    <mergeCell ref="M15:M16"/>
    <mergeCell ref="M62:M63"/>
    <mergeCell ref="M3:O3"/>
    <mergeCell ref="M25:M26"/>
    <mergeCell ref="M27:M28"/>
    <mergeCell ref="M37:M38"/>
    <mergeCell ref="M39:M40"/>
    <mergeCell ref="M49:M50"/>
    <mergeCell ref="M45:O45"/>
    <mergeCell ref="M21:O21"/>
    <mergeCell ref="M33:O33"/>
  </mergeCells>
  <phoneticPr fontId="1"/>
  <conditionalFormatting sqref="O13:O20 O25:O32 O37:O44 O49:O56 O65 O60:O63">
    <cfRule type="notContainsText" dxfId="1" priority="2" operator="notContains" text="*">
      <formula>ISERROR(SEARCH("*",O13))</formula>
    </cfRule>
  </conditionalFormatting>
  <conditionalFormatting sqref="O64">
    <cfRule type="notContainsText" dxfId="0" priority="1" operator="notContains" text="*">
      <formula>ISERROR(SEARCH("*",O64))</formula>
    </cfRule>
  </conditionalFormatting>
  <dataValidations count="3">
    <dataValidation type="textLength" allowBlank="1" showInputMessage="1" showErrorMessage="1" sqref="C94">
      <formula1>0</formula1>
      <formula2>245</formula2>
    </dataValidation>
    <dataValidation type="textLength" allowBlank="1" showInputMessage="1" showErrorMessage="1" sqref="C111:J117 C119:J119 N106 M71:O71 AB70:AD71 M68:O69 M66:O66 O67 AB73:AD73 Q70:Q71 P69:P70">
      <formula1>0</formula1>
      <formula2>116</formula2>
    </dataValidation>
    <dataValidation type="textLength" allowBlank="1" showInputMessage="1" showErrorMessage="1" sqref="C102:J106">
      <formula1>0</formula1>
      <formula2>246</formula2>
    </dataValidation>
  </dataValidations>
  <pageMargins left="0" right="0" top="0" bottom="0" header="0.31496062992125984" footer="0.31496062992125984"/>
  <pageSetup paperSize="9" scale="71" fitToWidth="3" fitToHeight="0" orientation="portrait" r:id="rId2"/>
  <rowBreaks count="1" manualBreakCount="1">
    <brk id="40" max="16383" man="1"/>
  </rowBreaks>
  <colBreaks count="2" manualBreakCount="2">
    <brk id="11" max="1048575" man="1"/>
    <brk id="16" max="1048575" man="1"/>
  </colBreak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76"/>
  <sheetViews>
    <sheetView showGridLines="0" zoomScale="70" zoomScaleNormal="70" workbookViewId="0">
      <selection activeCell="AA28" sqref="AA28"/>
    </sheetView>
  </sheetViews>
  <sheetFormatPr defaultColWidth="9" defaultRowHeight="18.75" x14ac:dyDescent="0.15"/>
  <cols>
    <col min="1" max="1" width="2.875" style="2" customWidth="1"/>
    <col min="2" max="2" width="3" style="2" customWidth="1"/>
    <col min="3" max="3" width="9" style="2" customWidth="1"/>
    <col min="4" max="9" width="9" style="2"/>
    <col min="10" max="10" width="10" style="2" customWidth="1"/>
    <col min="11" max="11" width="4.125" style="2" customWidth="1"/>
    <col min="12" max="13" width="9" style="2"/>
    <col min="14" max="16384" width="9" style="1"/>
  </cols>
  <sheetData>
    <row r="1" spans="1:12" x14ac:dyDescent="0.15">
      <c r="A1" s="26"/>
      <c r="B1" s="26"/>
      <c r="C1" s="26"/>
      <c r="D1" s="26"/>
      <c r="E1" s="26"/>
      <c r="F1" s="26"/>
      <c r="G1" s="26"/>
      <c r="H1" s="26"/>
      <c r="I1" s="26"/>
      <c r="J1" s="26"/>
      <c r="K1" s="26"/>
      <c r="L1" s="26"/>
    </row>
    <row r="2" spans="1:12" x14ac:dyDescent="0.15">
      <c r="A2" s="26"/>
      <c r="B2" s="26"/>
      <c r="C2" s="4"/>
      <c r="D2" s="4"/>
      <c r="E2" s="4"/>
      <c r="F2" s="4"/>
      <c r="G2" s="4"/>
      <c r="H2" s="4"/>
      <c r="I2" s="4"/>
      <c r="J2" s="4"/>
      <c r="K2" s="26"/>
      <c r="L2" s="26"/>
    </row>
    <row r="3" spans="1:12" x14ac:dyDescent="0.15">
      <c r="A3" s="26"/>
      <c r="B3" s="26"/>
      <c r="C3" s="4"/>
      <c r="D3" s="4"/>
      <c r="E3" s="4"/>
      <c r="F3" s="4"/>
      <c r="G3" s="4"/>
      <c r="H3" s="4"/>
      <c r="I3" s="4"/>
      <c r="J3" s="4"/>
      <c r="K3" s="26"/>
      <c r="L3" s="26"/>
    </row>
    <row r="4" spans="1:12" x14ac:dyDescent="0.15">
      <c r="A4" s="26"/>
      <c r="B4" s="26"/>
      <c r="C4" s="4"/>
      <c r="D4" s="4"/>
      <c r="E4" s="4"/>
      <c r="F4" s="4"/>
      <c r="G4" s="4"/>
      <c r="H4" s="4"/>
      <c r="I4" s="4"/>
      <c r="J4" s="4"/>
      <c r="K4" s="26"/>
      <c r="L4" s="26"/>
    </row>
    <row r="5" spans="1:12" x14ac:dyDescent="0.15">
      <c r="A5" s="26"/>
      <c r="B5" s="26"/>
      <c r="C5" s="4"/>
      <c r="D5" s="4"/>
      <c r="E5" s="4"/>
      <c r="F5" s="4"/>
      <c r="G5" s="4"/>
      <c r="H5" s="4"/>
      <c r="I5" s="4"/>
      <c r="J5" s="4"/>
      <c r="K5" s="26"/>
      <c r="L5" s="26"/>
    </row>
    <row r="6" spans="1:12" x14ac:dyDescent="0.15">
      <c r="A6" s="26"/>
      <c r="B6" s="26"/>
      <c r="C6" s="4"/>
      <c r="D6" s="4"/>
      <c r="E6" s="4"/>
      <c r="F6" s="4"/>
      <c r="G6" s="4"/>
      <c r="H6" s="4"/>
      <c r="I6" s="4"/>
      <c r="J6" s="4"/>
      <c r="K6" s="26"/>
      <c r="L6" s="26"/>
    </row>
    <row r="7" spans="1:12" x14ac:dyDescent="0.15">
      <c r="A7" s="26"/>
      <c r="B7" s="26"/>
      <c r="C7" s="4"/>
      <c r="D7" s="4"/>
      <c r="E7" s="4"/>
      <c r="F7" s="4"/>
      <c r="G7" s="4"/>
      <c r="H7" s="4"/>
      <c r="I7" s="4"/>
      <c r="J7" s="4"/>
      <c r="K7" s="26"/>
      <c r="L7" s="26"/>
    </row>
    <row r="8" spans="1:12" x14ac:dyDescent="0.15">
      <c r="A8" s="26"/>
      <c r="B8" s="26"/>
      <c r="C8" s="4"/>
      <c r="D8" s="4"/>
      <c r="E8" s="4"/>
      <c r="F8" s="4"/>
      <c r="G8" s="4"/>
      <c r="H8" s="4"/>
      <c r="I8" s="4"/>
      <c r="J8" s="4"/>
      <c r="K8" s="26"/>
      <c r="L8" s="26"/>
    </row>
    <row r="9" spans="1:12" ht="14.45" customHeight="1" x14ac:dyDescent="0.15">
      <c r="A9" s="26"/>
      <c r="B9" s="26"/>
      <c r="C9" s="4"/>
      <c r="D9" s="4"/>
      <c r="E9" s="4"/>
      <c r="F9" s="4"/>
      <c r="G9" s="4"/>
      <c r="H9" s="4"/>
      <c r="I9" s="4"/>
      <c r="J9" s="4"/>
      <c r="K9" s="26"/>
      <c r="L9" s="26"/>
    </row>
    <row r="10" spans="1:12" x14ac:dyDescent="0.15">
      <c r="A10" s="26"/>
      <c r="B10" s="26"/>
      <c r="C10" s="26"/>
      <c r="D10" s="26"/>
      <c r="E10" s="26"/>
      <c r="F10" s="26"/>
      <c r="G10" s="26"/>
      <c r="H10" s="26"/>
      <c r="I10" s="26"/>
      <c r="J10" s="26"/>
      <c r="K10" s="26"/>
      <c r="L10" s="26"/>
    </row>
    <row r="11" spans="1:12" ht="15.6" customHeight="1" x14ac:dyDescent="0.15">
      <c r="A11" s="26"/>
      <c r="B11" s="3"/>
      <c r="C11" s="3"/>
      <c r="D11" s="3"/>
      <c r="E11" s="3"/>
      <c r="F11" s="3"/>
      <c r="G11" s="3"/>
      <c r="H11" s="3"/>
      <c r="I11" s="3"/>
      <c r="J11" s="3"/>
      <c r="K11" s="3"/>
      <c r="L11" s="26"/>
    </row>
    <row r="12" spans="1:12" ht="15.6" customHeight="1" x14ac:dyDescent="0.15">
      <c r="A12" s="26"/>
      <c r="B12" s="4"/>
      <c r="C12" s="5"/>
      <c r="D12" s="3"/>
      <c r="E12" s="3"/>
      <c r="F12" s="3"/>
      <c r="G12" s="3"/>
      <c r="H12" s="3"/>
      <c r="I12" s="3"/>
      <c r="J12" s="3"/>
      <c r="K12" s="4"/>
      <c r="L12" s="26"/>
    </row>
    <row r="13" spans="1:12" ht="15.6" customHeight="1" x14ac:dyDescent="0.15">
      <c r="A13" s="26"/>
      <c r="B13" s="4"/>
      <c r="C13" s="5"/>
      <c r="D13" s="3"/>
      <c r="E13" s="3"/>
      <c r="F13" s="3"/>
      <c r="G13" s="3"/>
      <c r="H13" s="3"/>
      <c r="I13" s="3"/>
      <c r="J13" s="3"/>
      <c r="K13" s="4"/>
      <c r="L13" s="26"/>
    </row>
    <row r="14" spans="1:12" ht="15.6" customHeight="1" x14ac:dyDescent="0.15">
      <c r="A14" s="26"/>
      <c r="B14" s="4"/>
      <c r="C14" s="5"/>
      <c r="D14" s="3"/>
      <c r="E14" s="3"/>
      <c r="F14" s="3"/>
      <c r="G14" s="3"/>
      <c r="H14" s="3"/>
      <c r="I14" s="3"/>
      <c r="J14" s="3"/>
      <c r="K14" s="4"/>
      <c r="L14" s="26"/>
    </row>
    <row r="15" spans="1:12" ht="15.6" customHeight="1" x14ac:dyDescent="0.15">
      <c r="A15" s="26"/>
      <c r="B15" s="4"/>
      <c r="C15" s="5"/>
      <c r="D15" s="3"/>
      <c r="E15" s="3"/>
      <c r="F15" s="3"/>
      <c r="G15" s="3"/>
      <c r="H15" s="3"/>
      <c r="I15" s="3"/>
      <c r="J15" s="3"/>
      <c r="K15" s="4"/>
      <c r="L15" s="26"/>
    </row>
    <row r="16" spans="1:12" ht="15.6" customHeight="1" x14ac:dyDescent="0.15">
      <c r="A16" s="26"/>
      <c r="B16" s="4"/>
      <c r="C16" s="5"/>
      <c r="D16" s="3"/>
      <c r="E16" s="3"/>
      <c r="F16" s="3"/>
      <c r="G16" s="3"/>
      <c r="H16" s="3"/>
      <c r="I16" s="3"/>
      <c r="J16" s="3"/>
      <c r="K16" s="4"/>
      <c r="L16" s="26"/>
    </row>
    <row r="17" spans="1:12" ht="15.6" customHeight="1" x14ac:dyDescent="0.15">
      <c r="A17" s="26"/>
      <c r="B17" s="3"/>
      <c r="C17" s="3"/>
      <c r="D17" s="3"/>
      <c r="E17" s="3"/>
      <c r="F17" s="3"/>
      <c r="G17" s="3"/>
      <c r="H17" s="3"/>
      <c r="I17" s="3"/>
      <c r="J17" s="3"/>
      <c r="K17" s="3"/>
      <c r="L17" s="26"/>
    </row>
    <row r="18" spans="1:12" ht="15.6" customHeight="1" x14ac:dyDescent="0.15">
      <c r="B18" s="4"/>
      <c r="C18" s="5"/>
      <c r="D18" s="3"/>
      <c r="E18" s="3"/>
      <c r="F18" s="3"/>
      <c r="G18" s="3"/>
      <c r="H18" s="3"/>
      <c r="I18" s="3"/>
      <c r="J18" s="3"/>
      <c r="K18" s="4"/>
    </row>
    <row r="19" spans="1:12" ht="15.6" customHeight="1" x14ac:dyDescent="0.15">
      <c r="B19" s="4"/>
      <c r="C19" s="5"/>
      <c r="D19" s="3"/>
      <c r="E19" s="3"/>
      <c r="F19" s="3"/>
      <c r="G19" s="3"/>
      <c r="H19" s="3"/>
      <c r="I19" s="3"/>
      <c r="J19" s="3"/>
      <c r="K19" s="4"/>
    </row>
    <row r="20" spans="1:12" ht="15.6" customHeight="1" x14ac:dyDescent="0.15">
      <c r="B20" s="4"/>
      <c r="C20" s="5"/>
      <c r="D20" s="3"/>
      <c r="E20" s="3"/>
      <c r="F20" s="3"/>
      <c r="G20" s="3"/>
      <c r="H20" s="3"/>
      <c r="I20" s="3"/>
      <c r="J20" s="3"/>
      <c r="K20" s="4"/>
    </row>
    <row r="21" spans="1:12" ht="15.6" customHeight="1" x14ac:dyDescent="0.15">
      <c r="B21" s="4"/>
      <c r="C21" s="5"/>
      <c r="D21" s="3"/>
      <c r="E21" s="3"/>
      <c r="F21" s="3"/>
      <c r="G21" s="3"/>
      <c r="H21" s="3"/>
      <c r="I21" s="3"/>
      <c r="J21" s="3"/>
      <c r="K21" s="4"/>
    </row>
    <row r="22" spans="1:12" ht="15.6" customHeight="1" x14ac:dyDescent="0.15">
      <c r="B22" s="4"/>
      <c r="C22" s="5"/>
      <c r="D22" s="3"/>
      <c r="E22" s="3"/>
      <c r="F22" s="3"/>
      <c r="G22" s="3"/>
      <c r="H22" s="3"/>
      <c r="I22" s="3"/>
      <c r="J22" s="3"/>
      <c r="K22" s="4"/>
    </row>
    <row r="23" spans="1:12" ht="15.6" customHeight="1" x14ac:dyDescent="0.15">
      <c r="B23" s="4"/>
      <c r="C23" s="5"/>
      <c r="D23" s="3"/>
      <c r="E23" s="3"/>
      <c r="F23" s="3"/>
      <c r="G23" s="3"/>
      <c r="H23" s="3"/>
      <c r="I23" s="3"/>
      <c r="J23" s="3"/>
      <c r="K23" s="4"/>
    </row>
    <row r="24" spans="1:12" ht="15.6" customHeight="1" x14ac:dyDescent="0.15">
      <c r="B24" s="4"/>
      <c r="C24" s="5"/>
      <c r="D24" s="3"/>
      <c r="E24" s="3"/>
      <c r="F24" s="3"/>
      <c r="G24" s="3"/>
      <c r="H24" s="3"/>
      <c r="I24" s="3"/>
      <c r="J24" s="3"/>
      <c r="K24" s="4"/>
    </row>
    <row r="25" spans="1:12" ht="15.6" customHeight="1" x14ac:dyDescent="0.15">
      <c r="B25" s="4"/>
      <c r="C25" s="5"/>
      <c r="D25" s="3"/>
      <c r="E25" s="3"/>
      <c r="F25" s="3"/>
      <c r="G25" s="3"/>
      <c r="H25" s="3"/>
      <c r="I25" s="3"/>
      <c r="J25" s="3"/>
      <c r="K25" s="4"/>
    </row>
    <row r="26" spans="1:12" ht="15.6" customHeight="1" x14ac:dyDescent="0.15">
      <c r="B26" s="4"/>
      <c r="C26" s="5"/>
      <c r="D26" s="3"/>
      <c r="E26" s="3"/>
      <c r="F26" s="3"/>
      <c r="G26" s="3"/>
      <c r="H26" s="3"/>
      <c r="I26" s="3"/>
      <c r="J26" s="3"/>
      <c r="K26" s="4"/>
    </row>
    <row r="27" spans="1:12" ht="15.6" customHeight="1" x14ac:dyDescent="0.15">
      <c r="B27" s="4"/>
      <c r="C27" s="5"/>
      <c r="D27" s="3"/>
      <c r="E27" s="3"/>
      <c r="F27" s="3"/>
      <c r="G27" s="3"/>
      <c r="H27" s="3"/>
      <c r="I27" s="3"/>
      <c r="J27" s="3"/>
      <c r="K27" s="4"/>
    </row>
    <row r="28" spans="1:12" ht="15.6" customHeight="1" x14ac:dyDescent="0.15">
      <c r="B28" s="4"/>
      <c r="C28" s="5"/>
      <c r="D28" s="3"/>
      <c r="E28" s="3"/>
      <c r="F28" s="3"/>
      <c r="G28" s="3"/>
      <c r="H28" s="3"/>
      <c r="I28" s="3"/>
      <c r="J28" s="3"/>
      <c r="K28" s="4"/>
    </row>
    <row r="29" spans="1:12" ht="15.6" customHeight="1" x14ac:dyDescent="0.15">
      <c r="B29" s="4"/>
      <c r="C29" s="5"/>
      <c r="D29" s="3"/>
      <c r="E29" s="3"/>
      <c r="F29" s="3"/>
      <c r="G29" s="3"/>
      <c r="H29" s="3"/>
      <c r="I29" s="3"/>
      <c r="J29" s="3"/>
      <c r="K29" s="4"/>
    </row>
    <row r="30" spans="1:12" ht="15.6" customHeight="1" x14ac:dyDescent="0.15">
      <c r="B30" s="4"/>
      <c r="C30" s="5"/>
      <c r="D30" s="3"/>
      <c r="E30" s="3"/>
      <c r="F30" s="3"/>
      <c r="G30" s="3"/>
      <c r="H30" s="3"/>
      <c r="I30" s="3"/>
      <c r="J30" s="3"/>
      <c r="K30" s="4"/>
    </row>
    <row r="31" spans="1:12" ht="15.6" customHeight="1" x14ac:dyDescent="0.15">
      <c r="B31" s="4"/>
      <c r="C31" s="5"/>
      <c r="D31" s="3"/>
      <c r="E31" s="3"/>
      <c r="F31" s="3"/>
      <c r="G31" s="3"/>
      <c r="H31" s="3"/>
      <c r="I31" s="3"/>
      <c r="J31" s="3"/>
      <c r="K31" s="4"/>
    </row>
    <row r="32" spans="1:12" ht="15.6" customHeight="1" x14ac:dyDescent="0.15">
      <c r="B32" s="4"/>
      <c r="C32" s="4"/>
      <c r="D32" s="4"/>
      <c r="E32" s="4"/>
      <c r="F32" s="4"/>
      <c r="G32" s="4"/>
      <c r="H32" s="4"/>
      <c r="I32" s="4"/>
      <c r="J32" s="4"/>
      <c r="K32" s="4"/>
    </row>
    <row r="33" spans="2:11" ht="15.6" customHeight="1" x14ac:dyDescent="0.15">
      <c r="B33" s="3"/>
      <c r="C33" s="3"/>
      <c r="D33" s="3"/>
      <c r="E33" s="3"/>
      <c r="F33" s="3"/>
      <c r="G33" s="3"/>
      <c r="H33" s="3"/>
      <c r="I33" s="3"/>
      <c r="J33" s="3"/>
      <c r="K33" s="3"/>
    </row>
    <row r="34" spans="2:11" ht="15.6" customHeight="1" x14ac:dyDescent="0.15">
      <c r="B34" s="4"/>
      <c r="C34" s="5"/>
      <c r="D34" s="3"/>
      <c r="E34" s="3"/>
      <c r="F34" s="3"/>
      <c r="G34" s="3"/>
      <c r="H34" s="3"/>
      <c r="I34" s="3"/>
      <c r="J34" s="3"/>
      <c r="K34" s="4"/>
    </row>
    <row r="35" spans="2:11" ht="15.6" customHeight="1" x14ac:dyDescent="0.15">
      <c r="B35" s="4"/>
      <c r="C35" s="5"/>
      <c r="D35" s="3"/>
      <c r="E35" s="3"/>
      <c r="F35" s="3"/>
      <c r="G35" s="3"/>
      <c r="H35" s="3"/>
      <c r="I35" s="3"/>
      <c r="J35" s="3"/>
      <c r="K35" s="4"/>
    </row>
    <row r="36" spans="2:11" ht="15.6" customHeight="1" x14ac:dyDescent="0.15">
      <c r="B36" s="4"/>
      <c r="C36" s="5"/>
      <c r="D36" s="3"/>
      <c r="E36" s="3"/>
      <c r="F36" s="3"/>
      <c r="G36" s="3"/>
      <c r="H36" s="3"/>
      <c r="I36" s="3"/>
      <c r="J36" s="3"/>
      <c r="K36" s="4"/>
    </row>
    <row r="37" spans="2:11" ht="15.6" customHeight="1" x14ac:dyDescent="0.15">
      <c r="B37" s="4"/>
      <c r="C37" s="5"/>
      <c r="D37" s="3"/>
      <c r="E37" s="3"/>
      <c r="F37" s="3"/>
      <c r="G37" s="3"/>
      <c r="H37" s="3"/>
      <c r="I37" s="3"/>
      <c r="J37" s="3"/>
      <c r="K37" s="4"/>
    </row>
    <row r="38" spans="2:11" ht="15.6" customHeight="1" x14ac:dyDescent="0.15">
      <c r="B38" s="4"/>
      <c r="C38" s="5"/>
      <c r="D38" s="3"/>
      <c r="E38" s="3"/>
      <c r="F38" s="3"/>
      <c r="G38" s="3"/>
      <c r="H38" s="3"/>
      <c r="I38" s="3"/>
      <c r="J38" s="3"/>
      <c r="K38" s="4"/>
    </row>
    <row r="39" spans="2:11" ht="15.6" customHeight="1" x14ac:dyDescent="0.15">
      <c r="B39" s="4"/>
      <c r="C39" s="5"/>
      <c r="D39" s="3"/>
      <c r="E39" s="3"/>
      <c r="F39" s="3"/>
      <c r="G39" s="3"/>
      <c r="H39" s="3"/>
      <c r="I39" s="3"/>
      <c r="J39" s="3"/>
      <c r="K39" s="4"/>
    </row>
    <row r="40" spans="2:11" ht="15.6" customHeight="1" x14ac:dyDescent="0.15">
      <c r="B40" s="4"/>
      <c r="C40" s="5"/>
      <c r="D40" s="3"/>
      <c r="E40" s="3"/>
      <c r="F40" s="3"/>
      <c r="G40" s="3"/>
      <c r="H40" s="3"/>
      <c r="I40" s="3"/>
      <c r="J40" s="3"/>
      <c r="K40" s="4"/>
    </row>
    <row r="41" spans="2:11" ht="15.6" customHeight="1" x14ac:dyDescent="0.15">
      <c r="B41" s="4"/>
      <c r="C41" s="5"/>
      <c r="D41" s="3"/>
      <c r="E41" s="3"/>
      <c r="F41" s="3"/>
      <c r="G41" s="3"/>
      <c r="H41" s="3"/>
      <c r="I41" s="3"/>
      <c r="J41" s="3"/>
      <c r="K41" s="4"/>
    </row>
    <row r="42" spans="2:11" ht="15.6" customHeight="1" x14ac:dyDescent="0.15">
      <c r="B42" s="4"/>
      <c r="C42" s="5"/>
      <c r="D42" s="3"/>
      <c r="E42" s="3"/>
      <c r="F42" s="3"/>
      <c r="G42" s="3"/>
      <c r="H42" s="3"/>
      <c r="I42" s="3"/>
      <c r="J42" s="3"/>
      <c r="K42" s="4"/>
    </row>
    <row r="43" spans="2:11" ht="15.6" customHeight="1" x14ac:dyDescent="0.15">
      <c r="B43" s="4"/>
      <c r="C43" s="5"/>
      <c r="D43" s="3"/>
      <c r="E43" s="3"/>
      <c r="F43" s="3"/>
      <c r="G43" s="3"/>
      <c r="H43" s="3"/>
      <c r="I43" s="3"/>
      <c r="J43" s="3"/>
      <c r="K43" s="4"/>
    </row>
    <row r="44" spans="2:11" ht="15.6" customHeight="1" x14ac:dyDescent="0.15">
      <c r="B44" s="4"/>
      <c r="C44" s="5"/>
      <c r="D44" s="3"/>
      <c r="E44" s="3"/>
      <c r="F44" s="3"/>
      <c r="G44" s="3"/>
      <c r="H44" s="3"/>
      <c r="I44" s="3"/>
      <c r="J44" s="3"/>
      <c r="K44" s="4"/>
    </row>
    <row r="45" spans="2:11" ht="15.6" customHeight="1" x14ac:dyDescent="0.15">
      <c r="B45" s="4"/>
      <c r="C45" s="5"/>
      <c r="D45" s="3"/>
      <c r="E45" s="3"/>
      <c r="F45" s="3"/>
      <c r="G45" s="3"/>
      <c r="H45" s="3"/>
      <c r="I45" s="3"/>
      <c r="J45" s="3"/>
      <c r="K45" s="4"/>
    </row>
    <row r="46" spans="2:11" ht="15.6" customHeight="1" x14ac:dyDescent="0.15">
      <c r="B46" s="4"/>
      <c r="C46" s="5"/>
      <c r="D46" s="3"/>
      <c r="E46" s="3"/>
      <c r="F46" s="3"/>
      <c r="G46" s="3"/>
      <c r="H46" s="3"/>
      <c r="I46" s="3"/>
      <c r="J46" s="3"/>
      <c r="K46" s="4"/>
    </row>
    <row r="47" spans="2:11" ht="15.6" customHeight="1" x14ac:dyDescent="0.15">
      <c r="B47" s="4"/>
      <c r="C47" s="5"/>
      <c r="D47" s="3"/>
      <c r="E47" s="3"/>
      <c r="F47" s="3"/>
      <c r="G47" s="3"/>
      <c r="H47" s="3"/>
      <c r="I47" s="3"/>
      <c r="J47" s="3"/>
      <c r="K47" s="4"/>
    </row>
    <row r="48" spans="2:11" ht="15.6" customHeight="1" x14ac:dyDescent="0.15">
      <c r="B48" s="4"/>
      <c r="C48" s="4"/>
      <c r="D48" s="4"/>
      <c r="E48" s="4"/>
      <c r="F48" s="4"/>
      <c r="G48" s="4"/>
      <c r="H48" s="4"/>
      <c r="I48" s="4"/>
      <c r="J48" s="4"/>
      <c r="K48" s="4"/>
    </row>
    <row r="49" spans="2:11" ht="15.6" customHeight="1" x14ac:dyDescent="0.15">
      <c r="B49" s="3"/>
      <c r="C49" s="3"/>
      <c r="D49" s="3"/>
      <c r="E49" s="3"/>
      <c r="F49" s="3"/>
      <c r="G49" s="3"/>
      <c r="H49" s="3"/>
      <c r="I49" s="3"/>
      <c r="J49" s="3"/>
      <c r="K49" s="3"/>
    </row>
    <row r="50" spans="2:11" ht="15.6" customHeight="1" x14ac:dyDescent="0.15">
      <c r="B50" s="4"/>
      <c r="C50" s="5"/>
      <c r="D50" s="3"/>
      <c r="E50" s="3"/>
      <c r="F50" s="3"/>
      <c r="G50" s="3"/>
      <c r="H50" s="3"/>
      <c r="I50" s="3"/>
      <c r="J50" s="3"/>
      <c r="K50" s="4"/>
    </row>
    <row r="51" spans="2:11" ht="15.6" customHeight="1" x14ac:dyDescent="0.15">
      <c r="B51" s="4"/>
      <c r="C51" s="5"/>
      <c r="D51" s="3"/>
      <c r="E51" s="3"/>
      <c r="F51" s="3"/>
      <c r="G51" s="3"/>
      <c r="H51" s="3"/>
      <c r="I51" s="3"/>
      <c r="J51" s="3"/>
      <c r="K51" s="4"/>
    </row>
    <row r="52" spans="2:11" ht="15.6" customHeight="1" x14ac:dyDescent="0.15">
      <c r="B52" s="4"/>
      <c r="C52" s="5"/>
      <c r="D52" s="3"/>
      <c r="E52" s="3"/>
      <c r="F52" s="3"/>
      <c r="G52" s="3"/>
      <c r="H52" s="3"/>
      <c r="I52" s="3"/>
      <c r="J52" s="3"/>
      <c r="K52" s="4"/>
    </row>
    <row r="53" spans="2:11" ht="15.6" customHeight="1" x14ac:dyDescent="0.15">
      <c r="B53" s="4"/>
      <c r="C53" s="5"/>
      <c r="D53" s="3"/>
      <c r="E53" s="3"/>
      <c r="F53" s="3"/>
      <c r="G53" s="3"/>
      <c r="H53" s="3"/>
      <c r="I53" s="3"/>
      <c r="J53" s="3"/>
      <c r="K53" s="4"/>
    </row>
    <row r="54" spans="2:11" ht="15.6" customHeight="1" x14ac:dyDescent="0.15">
      <c r="B54" s="4"/>
      <c r="C54" s="5"/>
      <c r="D54" s="3"/>
      <c r="E54" s="3"/>
      <c r="F54" s="3"/>
      <c r="G54" s="3"/>
      <c r="H54" s="3"/>
      <c r="I54" s="3"/>
      <c r="J54" s="3"/>
      <c r="K54" s="4"/>
    </row>
    <row r="55" spans="2:11" ht="15.6" customHeight="1" x14ac:dyDescent="0.15">
      <c r="B55" s="4"/>
      <c r="C55" s="5"/>
      <c r="D55" s="3"/>
      <c r="E55" s="3"/>
      <c r="F55" s="3"/>
      <c r="G55" s="3"/>
      <c r="H55" s="3"/>
      <c r="I55" s="3"/>
      <c r="J55" s="3"/>
      <c r="K55" s="4"/>
    </row>
    <row r="56" spans="2:11" ht="15.6" customHeight="1" x14ac:dyDescent="0.15">
      <c r="B56" s="4"/>
      <c r="C56" s="5"/>
      <c r="D56" s="3"/>
      <c r="E56" s="3"/>
      <c r="F56" s="3"/>
      <c r="G56" s="3"/>
      <c r="H56" s="3"/>
      <c r="I56" s="3"/>
      <c r="J56" s="3"/>
      <c r="K56" s="4"/>
    </row>
    <row r="57" spans="2:11" ht="15.6" customHeight="1" x14ac:dyDescent="0.15">
      <c r="B57" s="4"/>
      <c r="C57" s="5"/>
      <c r="D57" s="3"/>
      <c r="E57" s="3"/>
      <c r="F57" s="3"/>
      <c r="G57" s="3"/>
      <c r="H57" s="3"/>
      <c r="I57" s="3"/>
      <c r="J57" s="3"/>
      <c r="K57" s="4"/>
    </row>
    <row r="58" spans="2:11" ht="15.6" customHeight="1" x14ac:dyDescent="0.15">
      <c r="B58" s="4"/>
      <c r="C58" s="5"/>
      <c r="D58" s="3"/>
      <c r="E58" s="3"/>
      <c r="F58" s="3"/>
      <c r="G58" s="3"/>
      <c r="H58" s="3"/>
      <c r="I58" s="3"/>
      <c r="J58" s="3"/>
      <c r="K58" s="4"/>
    </row>
    <row r="59" spans="2:11" ht="15.6" customHeight="1" x14ac:dyDescent="0.15">
      <c r="B59" s="4"/>
      <c r="C59" s="5"/>
      <c r="D59" s="3"/>
      <c r="E59" s="3"/>
      <c r="F59" s="3"/>
      <c r="G59" s="3"/>
      <c r="H59" s="3"/>
      <c r="I59" s="3"/>
      <c r="J59" s="3"/>
      <c r="K59" s="4"/>
    </row>
    <row r="60" spans="2:11" ht="15.6" customHeight="1" x14ac:dyDescent="0.15">
      <c r="B60" s="4"/>
      <c r="C60" s="4"/>
      <c r="D60" s="4"/>
      <c r="E60" s="4"/>
      <c r="F60" s="4"/>
      <c r="G60" s="4"/>
      <c r="H60" s="4"/>
      <c r="I60" s="4"/>
      <c r="J60" s="4"/>
      <c r="K60" s="4"/>
    </row>
    <row r="61" spans="2:11" ht="15.6" customHeight="1" x14ac:dyDescent="0.15">
      <c r="B61" s="3"/>
      <c r="C61" s="3"/>
      <c r="D61" s="3"/>
      <c r="E61" s="3"/>
      <c r="F61" s="3"/>
      <c r="G61" s="3"/>
      <c r="H61" s="3"/>
      <c r="I61" s="3"/>
      <c r="J61" s="3"/>
      <c r="K61" s="3"/>
    </row>
    <row r="62" spans="2:11" ht="15.6" customHeight="1" x14ac:dyDescent="0.15">
      <c r="B62" s="4"/>
      <c r="C62" s="5"/>
      <c r="D62" s="3"/>
      <c r="E62" s="3"/>
      <c r="F62" s="3"/>
      <c r="G62" s="3"/>
      <c r="H62" s="3"/>
      <c r="I62" s="3"/>
      <c r="J62" s="3"/>
      <c r="K62" s="4"/>
    </row>
    <row r="63" spans="2:11" ht="15.6" customHeight="1" x14ac:dyDescent="0.15">
      <c r="B63" s="4"/>
      <c r="C63" s="5"/>
      <c r="D63" s="3"/>
      <c r="E63" s="3"/>
      <c r="F63" s="3"/>
      <c r="G63" s="3"/>
      <c r="H63" s="3"/>
      <c r="I63" s="3"/>
      <c r="J63" s="3"/>
      <c r="K63" s="4"/>
    </row>
    <row r="64" spans="2:11" ht="15.6" customHeight="1" x14ac:dyDescent="0.15">
      <c r="B64" s="4"/>
      <c r="C64" s="5"/>
      <c r="D64" s="3"/>
      <c r="E64" s="3"/>
      <c r="F64" s="3"/>
      <c r="G64" s="3"/>
      <c r="H64" s="3"/>
      <c r="I64" s="3"/>
      <c r="J64" s="3"/>
      <c r="K64" s="4"/>
    </row>
    <row r="65" spans="1:12" ht="15.6" customHeight="1" x14ac:dyDescent="0.15">
      <c r="B65" s="4"/>
      <c r="C65" s="5"/>
      <c r="D65" s="3"/>
      <c r="E65" s="3"/>
      <c r="F65" s="3"/>
      <c r="G65" s="3"/>
      <c r="H65" s="3"/>
      <c r="I65" s="3"/>
      <c r="J65" s="3"/>
      <c r="K65" s="4"/>
    </row>
    <row r="66" spans="1:12" ht="15.6" customHeight="1" x14ac:dyDescent="0.15">
      <c r="B66" s="4"/>
      <c r="C66" s="5"/>
      <c r="D66" s="3"/>
      <c r="E66" s="3"/>
      <c r="F66" s="3"/>
      <c r="G66" s="3"/>
      <c r="H66" s="3"/>
      <c r="I66" s="3"/>
      <c r="J66" s="3"/>
      <c r="K66" s="4"/>
    </row>
    <row r="67" spans="1:12" ht="15.6" customHeight="1" x14ac:dyDescent="0.15">
      <c r="B67" s="4"/>
      <c r="C67" s="5"/>
      <c r="D67" s="3"/>
      <c r="E67" s="3"/>
      <c r="F67" s="3"/>
      <c r="G67" s="3"/>
      <c r="H67" s="3"/>
      <c r="I67" s="3"/>
      <c r="J67" s="3"/>
      <c r="K67" s="4"/>
    </row>
    <row r="68" spans="1:12" ht="15.6" customHeight="1" x14ac:dyDescent="0.15">
      <c r="A68" s="26"/>
      <c r="B68" s="4"/>
      <c r="C68" s="5"/>
      <c r="D68" s="3"/>
      <c r="E68" s="3"/>
      <c r="F68" s="3"/>
      <c r="G68" s="3"/>
      <c r="H68" s="3"/>
      <c r="I68" s="3"/>
      <c r="J68" s="3"/>
      <c r="K68" s="4"/>
      <c r="L68" s="26"/>
    </row>
    <row r="69" spans="1:12" ht="15.6" customHeight="1" x14ac:dyDescent="0.15">
      <c r="A69" s="26"/>
      <c r="B69" s="4"/>
      <c r="C69" s="5"/>
      <c r="D69" s="3"/>
      <c r="E69" s="3"/>
      <c r="F69" s="3"/>
      <c r="G69" s="3"/>
      <c r="H69" s="3"/>
      <c r="I69" s="3"/>
      <c r="J69" s="3"/>
      <c r="K69" s="4"/>
      <c r="L69" s="26"/>
    </row>
    <row r="70" spans="1:12" x14ac:dyDescent="0.15">
      <c r="A70" s="26"/>
      <c r="B70" s="26"/>
      <c r="C70" s="26"/>
      <c r="D70" s="26"/>
      <c r="E70" s="26"/>
      <c r="F70" s="26"/>
      <c r="G70" s="26"/>
      <c r="H70" s="26"/>
      <c r="I70" s="26"/>
      <c r="J70" s="26"/>
      <c r="K70" s="26"/>
      <c r="L70" s="26"/>
    </row>
    <row r="71" spans="1:12" x14ac:dyDescent="0.15">
      <c r="A71" s="26"/>
      <c r="B71" s="26"/>
      <c r="C71" s="26"/>
      <c r="D71" s="26"/>
      <c r="E71" s="26"/>
      <c r="F71" s="26"/>
      <c r="G71" s="26"/>
      <c r="H71" s="26"/>
      <c r="I71" s="26"/>
      <c r="J71" s="26"/>
      <c r="K71" s="26"/>
      <c r="L71" s="26"/>
    </row>
    <row r="72" spans="1:12" x14ac:dyDescent="0.15">
      <c r="A72" s="26"/>
      <c r="B72" s="26"/>
      <c r="C72" s="26"/>
      <c r="D72" s="26"/>
      <c r="E72" s="26"/>
      <c r="F72" s="26"/>
      <c r="G72" s="26"/>
      <c r="H72" s="26"/>
      <c r="I72" s="26"/>
      <c r="J72" s="26"/>
      <c r="K72" s="26"/>
      <c r="L72" s="26"/>
    </row>
    <row r="73" spans="1:12" x14ac:dyDescent="0.15">
      <c r="A73" s="26"/>
      <c r="B73" s="26"/>
      <c r="C73" s="26"/>
      <c r="D73" s="26"/>
      <c r="E73" s="26"/>
      <c r="F73" s="26"/>
      <c r="G73" s="26"/>
      <c r="H73" s="26"/>
      <c r="I73" s="26"/>
      <c r="J73" s="26"/>
      <c r="K73" s="26"/>
      <c r="L73" s="26"/>
    </row>
    <row r="74" spans="1:12" x14ac:dyDescent="0.15">
      <c r="A74" s="26"/>
      <c r="B74" s="26"/>
      <c r="C74" s="26"/>
      <c r="D74" s="26"/>
      <c r="E74" s="26"/>
      <c r="F74" s="26"/>
      <c r="G74" s="26"/>
      <c r="H74" s="26"/>
      <c r="I74" s="26"/>
      <c r="J74" s="26"/>
      <c r="K74" s="26"/>
      <c r="L74" s="26"/>
    </row>
    <row r="75" spans="1:12" x14ac:dyDescent="0.15">
      <c r="A75" s="26"/>
      <c r="B75" s="26"/>
      <c r="C75" s="26"/>
      <c r="D75" s="26"/>
      <c r="E75" s="26"/>
      <c r="F75" s="26"/>
      <c r="G75" s="26"/>
      <c r="H75" s="26"/>
      <c r="I75" s="26"/>
      <c r="J75" s="26"/>
      <c r="K75" s="26"/>
      <c r="L75" s="26"/>
    </row>
    <row r="76" spans="1:12" x14ac:dyDescent="0.15">
      <c r="A76" s="26"/>
      <c r="B76" s="26"/>
      <c r="C76" s="26"/>
      <c r="D76" s="26"/>
      <c r="E76" s="26"/>
      <c r="F76" s="26"/>
      <c r="G76" s="26"/>
      <c r="H76" s="26"/>
      <c r="I76" s="26"/>
      <c r="J76" s="26"/>
      <c r="K76" s="26"/>
      <c r="L76" s="26"/>
    </row>
  </sheetData>
  <customSheetViews>
    <customSheetView guid="{E31216D8-5E3B-4D7E-9878-B820461358B8}" showGridLines="0" fitToPage="1">
      <selection activeCell="M14" sqref="M14"/>
      <pageMargins left="0.70866141732283472" right="0.70866141732283472" top="0.74803149606299213" bottom="0.74803149606299213" header="0.31496062992125984" footer="0.31496062992125984"/>
      <pageSetup paperSize="9" scale="26" orientation="portrait" r:id="rId1"/>
    </customSheetView>
  </customSheetViews>
  <phoneticPr fontId="1"/>
  <pageMargins left="0.70866141732283472" right="0.70866141732283472" top="0.74803149606299213" bottom="0.74803149606299213" header="0.31496062992125984" footer="0.31496062992125984"/>
  <pageSetup paperSize="9" scale="6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6"/>
  <sheetViews>
    <sheetView workbookViewId="0">
      <selection activeCell="A6" sqref="A6"/>
    </sheetView>
  </sheetViews>
  <sheetFormatPr defaultRowHeight="13.5" x14ac:dyDescent="0.15"/>
  <sheetData>
    <row r="1" spans="1:1" x14ac:dyDescent="0.15">
      <c r="A1" t="s">
        <v>0</v>
      </c>
    </row>
    <row r="2" spans="1:1" x14ac:dyDescent="0.15">
      <c r="A2" t="s">
        <v>1</v>
      </c>
    </row>
    <row r="3" spans="1:1" x14ac:dyDescent="0.15">
      <c r="A3" t="s">
        <v>2</v>
      </c>
    </row>
    <row r="4" spans="1:1" x14ac:dyDescent="0.15">
      <c r="A4" t="s">
        <v>3</v>
      </c>
    </row>
    <row r="5" spans="1:1" x14ac:dyDescent="0.15">
      <c r="A5" t="s">
        <v>4</v>
      </c>
    </row>
    <row r="6" spans="1:1" x14ac:dyDescent="0.15">
      <c r="A6" t="s">
        <v>6</v>
      </c>
    </row>
  </sheetData>
  <customSheetViews>
    <customSheetView guid="{E31216D8-5E3B-4D7E-9878-B820461358B8}" state="hidden">
      <selection activeCell="A6" sqref="A6"/>
      <pageMargins left="0.7" right="0.7" top="0.75" bottom="0.75" header="0.3" footer="0.3"/>
    </customSheetView>
  </customSheetViews>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2DC43D0BE31B84E864B4650FCBCF058" ma:contentTypeVersion="0" ma:contentTypeDescription="新しいドキュメントを作成します。" ma:contentTypeScope="" ma:versionID="e21ba9743b90ba909c11d2d1314dc7e2">
  <xsd:schema xmlns:xsd="http://www.w3.org/2001/XMLSchema" xmlns:xs="http://www.w3.org/2001/XMLSchema" xmlns:p="http://schemas.microsoft.com/office/2006/metadata/properties" targetNamespace="http://schemas.microsoft.com/office/2006/metadata/properties" ma:root="true" ma:fieldsID="8c216975fa0084bb3f54c3fd858a610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5CB5AD-C421-4546-852F-364FAADA3F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446DE01-3894-4AEA-839D-17418026810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D6FE3960-A8E4-4953-ABA2-26655D7A70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①掲載までの流れ・留意事項の確認</vt:lpstr>
      <vt:lpstr>②【入力シート】優待情報TOPページ</vt:lpstr>
      <vt:lpstr>③【入力シート】詳細ページ</vt:lpstr>
      <vt:lpstr>詳細ページ (2)</vt:lpstr>
      <vt:lpstr>Sheet1</vt:lpstr>
      <vt:lpstr>②【入力シート】優待情報TOPページ!Print_Area</vt:lpstr>
      <vt:lpstr>③【入力シート】詳細ページ!Print_Area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Nishihara.Aki-09890C@chuden.co.jp</dc:creator>
  <cp:lastModifiedBy>cG075168</cp:lastModifiedBy>
  <cp:lastPrinted>2021-03-22T05:55:38Z</cp:lastPrinted>
  <dcterms:created xsi:type="dcterms:W3CDTF">2015-09-17T04:02:02Z</dcterms:created>
  <dcterms:modified xsi:type="dcterms:W3CDTF">2021-06-03T00:46:03Z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0x010100D2DC43D0BE31B84E864B4650FCBCF058</vt:lpwstr>
  </property>
</Properties>
</file>